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TS" sheetId="1" r:id="rId1"/>
  </sheets>
  <definedNames>
    <definedName name="_xlnm._FilterDatabase" localSheetId="0" hidden="1">ATS!$B$8:$P$357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" i="1" l="1"/>
  <c r="O6" i="1"/>
  <c r="P344" i="1" l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353" i="1"/>
  <c r="P352" i="1"/>
  <c r="P351" i="1"/>
  <c r="P350" i="1"/>
  <c r="P349" i="1"/>
  <c r="P348" i="1"/>
  <c r="P347" i="1"/>
  <c r="P346" i="1"/>
  <c r="P345" i="1"/>
  <c r="P357" i="1"/>
  <c r="P356" i="1"/>
  <c r="P355" i="1"/>
  <c r="P354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9" i="1"/>
  <c r="P6" i="1" l="1"/>
</calcChain>
</file>

<file path=xl/sharedStrings.xml><?xml version="1.0" encoding="utf-8"?>
<sst xmlns="http://schemas.openxmlformats.org/spreadsheetml/2006/main" count="3155" uniqueCount="630">
  <si>
    <t>PHOTO</t>
  </si>
  <si>
    <t>BRAND</t>
  </si>
  <si>
    <t>REFERENCE</t>
  </si>
  <si>
    <t>ITEM-NAME</t>
  </si>
  <si>
    <t>COLOR</t>
  </si>
  <si>
    <t>CATEGORY</t>
  </si>
  <si>
    <t>SIZE</t>
  </si>
  <si>
    <t>UPC CODE</t>
  </si>
  <si>
    <t>QTY</t>
  </si>
  <si>
    <t>MSRP</t>
  </si>
  <si>
    <t>ORDER</t>
  </si>
  <si>
    <t>TOTAL</t>
  </si>
  <si>
    <t>TNF</t>
  </si>
  <si>
    <t>NF0A7QA1KS7</t>
  </si>
  <si>
    <t>M LONGS PEAK QUILTED FZ HOODIE</t>
  </si>
  <si>
    <t>TNF BLACK HEATHER</t>
  </si>
  <si>
    <t>SPORTSWEAR</t>
  </si>
  <si>
    <t>L</t>
  </si>
  <si>
    <t>680975916881</t>
  </si>
  <si>
    <t>In our warehouse</t>
  </si>
  <si>
    <t>M</t>
  </si>
  <si>
    <t>680975916683</t>
  </si>
  <si>
    <t>XL</t>
  </si>
  <si>
    <t>680975917086</t>
  </si>
  <si>
    <t>NF0A7QA2KS7</t>
  </si>
  <si>
    <t>M LONGS PEAK QUILTED 1/4 ZIP</t>
  </si>
  <si>
    <t>680975916805</t>
  </si>
  <si>
    <t>680975916607</t>
  </si>
  <si>
    <t>680975917017</t>
  </si>
  <si>
    <t>NF0A5A3X4U7</t>
  </si>
  <si>
    <t>M SLEEVE GRAPHIC CYCLONE HOODIE</t>
  </si>
  <si>
    <t>APRICOT ORANGE-NORSE BLUE-AVIATOR NAVY</t>
  </si>
  <si>
    <t>OUTERWEAR</t>
  </si>
  <si>
    <t>193394957750</t>
  </si>
  <si>
    <t>NF0A5G9FJK3</t>
  </si>
  <si>
    <t>M SUMMIT DOTKNIT TIGHT</t>
  </si>
  <si>
    <t>TNF BLACK</t>
  </si>
  <si>
    <t>XXL REG</t>
  </si>
  <si>
    <t>195438255563</t>
  </si>
  <si>
    <t>NF0A5J4Y3X4</t>
  </si>
  <si>
    <t>M STANDARD TAPERED PANT</t>
  </si>
  <si>
    <t>GRAVEL</t>
  </si>
  <si>
    <t>30 REG</t>
  </si>
  <si>
    <t>772204929592</t>
  </si>
  <si>
    <t>32 REG</t>
  </si>
  <si>
    <t>772204929691</t>
  </si>
  <si>
    <t>34 REG</t>
  </si>
  <si>
    <t>772204929806</t>
  </si>
  <si>
    <t>36 REG</t>
  </si>
  <si>
    <t>772204929905</t>
  </si>
  <si>
    <t>NF0A5J4YJK3</t>
  </si>
  <si>
    <t>772204930123</t>
  </si>
  <si>
    <t>772204930222</t>
  </si>
  <si>
    <t>772204930321</t>
  </si>
  <si>
    <t>772204930420</t>
  </si>
  <si>
    <t>NF0A5JCRNY7</t>
  </si>
  <si>
    <t>W WAYROUTE MID FUTURELIGHT</t>
  </si>
  <si>
    <t>TNF BLACK/VANADIS GREY</t>
  </si>
  <si>
    <t>Footwear</t>
  </si>
  <si>
    <t>055</t>
  </si>
  <si>
    <t>196009287709</t>
  </si>
  <si>
    <t>060</t>
  </si>
  <si>
    <t>196009287877</t>
  </si>
  <si>
    <t>065</t>
  </si>
  <si>
    <t>196009288065</t>
  </si>
  <si>
    <t>070</t>
  </si>
  <si>
    <t>196009288225</t>
  </si>
  <si>
    <t>075</t>
  </si>
  <si>
    <t>196009288461</t>
  </si>
  <si>
    <t>080</t>
  </si>
  <si>
    <t>196009288584</t>
  </si>
  <si>
    <t>NF0A5JCWNY7</t>
  </si>
  <si>
    <t>M VECTIV FASTPACK MID FUTURELIGHT</t>
  </si>
  <si>
    <t>100</t>
  </si>
  <si>
    <t>196009299412</t>
  </si>
  <si>
    <t>105</t>
  </si>
  <si>
    <t>196009299450</t>
  </si>
  <si>
    <t>110</t>
  </si>
  <si>
    <t>196009299498</t>
  </si>
  <si>
    <t>196009299252</t>
  </si>
  <si>
    <t>085</t>
  </si>
  <si>
    <t>196009299276</t>
  </si>
  <si>
    <t>090</t>
  </si>
  <si>
    <t>196009299306</t>
  </si>
  <si>
    <t>095</t>
  </si>
  <si>
    <t>196009299375</t>
  </si>
  <si>
    <t>NF0A5JCWTDN</t>
  </si>
  <si>
    <t>MELD GREY/ASPHALT GREY</t>
  </si>
  <si>
    <t>196009299337</t>
  </si>
  <si>
    <t>196009299160</t>
  </si>
  <si>
    <t>196009299184</t>
  </si>
  <si>
    <t>196009299214</t>
  </si>
  <si>
    <t>196009299313</t>
  </si>
  <si>
    <t>NF0A7QCX4Q5</t>
  </si>
  <si>
    <t>M ALAMOSA WIND JACKET</t>
  </si>
  <si>
    <t>TNF BLACK-TANDORI SPICE RED</t>
  </si>
  <si>
    <t>680975935523</t>
  </si>
  <si>
    <t>680975935424</t>
  </si>
  <si>
    <t>S</t>
  </si>
  <si>
    <t>680975935332</t>
  </si>
  <si>
    <t>680975935622</t>
  </si>
  <si>
    <t>NF0A7QEYUBR</t>
  </si>
  <si>
    <t>M ANTORA JACKET</t>
  </si>
  <si>
    <t>TANDORI SPICE RED</t>
  </si>
  <si>
    <t>680975944211</t>
  </si>
  <si>
    <t>680975944181</t>
  </si>
  <si>
    <t>680975944235</t>
  </si>
  <si>
    <t>NF0A7W4A1XF</t>
  </si>
  <si>
    <t>M LARIMER SPORT CVS WP</t>
  </si>
  <si>
    <t>KELP TAN/TNF BLACK</t>
  </si>
  <si>
    <t>196009275386</t>
  </si>
  <si>
    <t>196009275447</t>
  </si>
  <si>
    <t>196009275508</t>
  </si>
  <si>
    <t>196009275164</t>
  </si>
  <si>
    <t>196009275263</t>
  </si>
  <si>
    <t>196009275348</t>
  </si>
  <si>
    <t>NF0A7W4AMY3</t>
  </si>
  <si>
    <t>TNF BLACK/VINTAGE KHAKI</t>
  </si>
  <si>
    <t>196009274532</t>
  </si>
  <si>
    <t>196009274679</t>
  </si>
  <si>
    <t>196009274792</t>
  </si>
  <si>
    <t>196009273665</t>
  </si>
  <si>
    <t>196009273795</t>
  </si>
  <si>
    <t>196009273986</t>
  </si>
  <si>
    <t>196009274389</t>
  </si>
  <si>
    <t>S REG</t>
  </si>
  <si>
    <t>NF0A5GML3X4</t>
  </si>
  <si>
    <t>M L/S LOGO PLAY TEE</t>
  </si>
  <si>
    <t>LOGOWEAR</t>
  </si>
  <si>
    <t>193394984152</t>
  </si>
  <si>
    <t>193394984275</t>
  </si>
  <si>
    <t>TNF BLACK-TNF WHITE</t>
  </si>
  <si>
    <t>L REG</t>
  </si>
  <si>
    <t>M REG</t>
  </si>
  <si>
    <t>XL REG</t>
  </si>
  <si>
    <t>NF0A4QPM9F0</t>
  </si>
  <si>
    <t>M CAMPSHIRE SHIRT</t>
  </si>
  <si>
    <t>SHADY BLUE MEDIUM ICON PLAID 2</t>
  </si>
  <si>
    <t>196246279956</t>
  </si>
  <si>
    <t>196246279888</t>
  </si>
  <si>
    <t>196246279864</t>
  </si>
  <si>
    <t>196246280044</t>
  </si>
  <si>
    <t>NF0A5GAHJK3</t>
  </si>
  <si>
    <t>M WINTER WARM JACKET</t>
  </si>
  <si>
    <t>195438176165</t>
  </si>
  <si>
    <t>195438175878</t>
  </si>
  <si>
    <t>195438175595</t>
  </si>
  <si>
    <t>195438176462</t>
  </si>
  <si>
    <t>NF0A5GCEJK3</t>
  </si>
  <si>
    <t>W WINTER WARM JACKET</t>
  </si>
  <si>
    <t>195439100114</t>
  </si>
  <si>
    <t>195439100015</t>
  </si>
  <si>
    <t>195438199928</t>
  </si>
  <si>
    <t>XS</t>
  </si>
  <si>
    <t>195438199812</t>
  </si>
  <si>
    <t>NF0A5IWIJK3</t>
  </si>
  <si>
    <t>M CARTO TRICLIMATE JACKET</t>
  </si>
  <si>
    <t>195437180460</t>
  </si>
  <si>
    <t>195437180323</t>
  </si>
  <si>
    <t>195437180040</t>
  </si>
  <si>
    <t>195437180569</t>
  </si>
  <si>
    <t>NF0A5IXAJK3</t>
  </si>
  <si>
    <t>M PRINTED NOVELTY MILLERTON JACKET</t>
  </si>
  <si>
    <t>196012430208</t>
  </si>
  <si>
    <t>196012430048</t>
  </si>
  <si>
    <t>196012430369</t>
  </si>
  <si>
    <t>NF0A5J4XJK3</t>
  </si>
  <si>
    <t>M STANDARD JOGGER</t>
  </si>
  <si>
    <t>772204929684</t>
  </si>
  <si>
    <t>772204929585</t>
  </si>
  <si>
    <t>772204929486</t>
  </si>
  <si>
    <t>772204929783</t>
  </si>
  <si>
    <t>772204929882</t>
  </si>
  <si>
    <t>NF0A5J5GJK3</t>
  </si>
  <si>
    <t>M HYDRENALINE JACKET 2000</t>
  </si>
  <si>
    <t>772204934398</t>
  </si>
  <si>
    <t>772204934374</t>
  </si>
  <si>
    <t>772204934435</t>
  </si>
  <si>
    <t>NF0A7QCXJK3</t>
  </si>
  <si>
    <t>680975935592</t>
  </si>
  <si>
    <t>680975935493</t>
  </si>
  <si>
    <t>680975935394</t>
  </si>
  <si>
    <t>680975935691</t>
  </si>
  <si>
    <t>XXL</t>
  </si>
  <si>
    <t>680975935783</t>
  </si>
  <si>
    <t>NF0A7QEY92H</t>
  </si>
  <si>
    <t>TNF BLACK-SUMMIT NAVY</t>
  </si>
  <si>
    <t>196246275354</t>
  </si>
  <si>
    <t>NF0A7QEYJK3</t>
  </si>
  <si>
    <t>680975943290</t>
  </si>
  <si>
    <t>680975943177</t>
  </si>
  <si>
    <t>680975943573</t>
  </si>
  <si>
    <t>680975943696</t>
  </si>
  <si>
    <t>NF0A7QF3174</t>
  </si>
  <si>
    <t>M ANTORA RAIN HOODIE</t>
  </si>
  <si>
    <t>VANADIS GREY</t>
  </si>
  <si>
    <t>680975945188</t>
  </si>
  <si>
    <t>680975945126</t>
  </si>
  <si>
    <t>680975945065</t>
  </si>
  <si>
    <t>680975945201</t>
  </si>
  <si>
    <t>NF0A7QF384Z</t>
  </si>
  <si>
    <t>TNF BLACK-MINERAL GOLD</t>
  </si>
  <si>
    <t>196249175958</t>
  </si>
  <si>
    <t>196249175859</t>
  </si>
  <si>
    <t>196249175682</t>
  </si>
  <si>
    <t>196249175286</t>
  </si>
  <si>
    <t>NF0A7QF3JK3</t>
  </si>
  <si>
    <t>680975945515</t>
  </si>
  <si>
    <t>680975945492</t>
  </si>
  <si>
    <t>680975945478</t>
  </si>
  <si>
    <t>680975945539</t>
  </si>
  <si>
    <t>680975945553</t>
  </si>
  <si>
    <t>NF0A7UJPNY7</t>
  </si>
  <si>
    <t>M ANTORA TRICLIMATE</t>
  </si>
  <si>
    <t>TNF BLACK-VANADIS GREY</t>
  </si>
  <si>
    <t>196249103920</t>
  </si>
  <si>
    <t>196249103821</t>
  </si>
  <si>
    <t>196249103722</t>
  </si>
  <si>
    <t>196249104026</t>
  </si>
  <si>
    <t>NF0A7UNLKY4</t>
  </si>
  <si>
    <t>M HALF DOME PULLOVER HOODIE</t>
  </si>
  <si>
    <t>196248358819</t>
  </si>
  <si>
    <t>196248358710</t>
  </si>
  <si>
    <t>196248358611</t>
  </si>
  <si>
    <t>196248358918</t>
  </si>
  <si>
    <t>NF0A7UODKY4</t>
  </si>
  <si>
    <t>M HALF DOME SWEATPANT</t>
  </si>
  <si>
    <t>196248300610</t>
  </si>
  <si>
    <t>196247399974</t>
  </si>
  <si>
    <t>196248300825</t>
  </si>
  <si>
    <t>NF0A7UQ1JK3</t>
  </si>
  <si>
    <t>M TNF TECH PANT</t>
  </si>
  <si>
    <t>196246291484</t>
  </si>
  <si>
    <t>196246291460</t>
  </si>
  <si>
    <t>196246291507</t>
  </si>
  <si>
    <t>M TNF TECH CREW</t>
  </si>
  <si>
    <t>NF0A7UQUJK3</t>
  </si>
  <si>
    <t>196248157641</t>
  </si>
  <si>
    <t>196248157573</t>
  </si>
  <si>
    <t>196248157528</t>
  </si>
  <si>
    <t>196248157696</t>
  </si>
  <si>
    <t>196248157481</t>
  </si>
  <si>
    <t>196248157757</t>
  </si>
  <si>
    <t>NF0A7UR5JK3</t>
  </si>
  <si>
    <t>M DENALI PANT</t>
  </si>
  <si>
    <t>196246252003</t>
  </si>
  <si>
    <t>196246251921</t>
  </si>
  <si>
    <t>196246251846</t>
  </si>
  <si>
    <t>196246252089</t>
  </si>
  <si>
    <t>196246252164</t>
  </si>
  <si>
    <t>NF0A7URGEFU</t>
  </si>
  <si>
    <t>M WIND JACKET 2000</t>
  </si>
  <si>
    <t>DEEP TAUPE</t>
  </si>
  <si>
    <t>196248164588</t>
  </si>
  <si>
    <t>196248164472</t>
  </si>
  <si>
    <t>196248164373</t>
  </si>
  <si>
    <t>196248164687</t>
  </si>
  <si>
    <t>NF0A7US54E5</t>
  </si>
  <si>
    <t>M 77 BROOKS RANGE PARKA</t>
  </si>
  <si>
    <t>TNF BLACK-ANTELOPE TAN</t>
  </si>
  <si>
    <t>196249157237</t>
  </si>
  <si>
    <t>196249157138</t>
  </si>
  <si>
    <t>196249157039</t>
  </si>
  <si>
    <t>196249157374</t>
  </si>
  <si>
    <t>NF0A7USO9F7</t>
  </si>
  <si>
    <t>M HOODED CAMPSHIRE SHIRT</t>
  </si>
  <si>
    <t>THYME LARGE HALF DOME STRIPE 2</t>
  </si>
  <si>
    <t>196248232676</t>
  </si>
  <si>
    <t>196248232546</t>
  </si>
  <si>
    <t>196248232485</t>
  </si>
  <si>
    <t>196248232850</t>
  </si>
  <si>
    <t>SEASON</t>
  </si>
  <si>
    <t>SS22</t>
  </si>
  <si>
    <t>FW22</t>
  </si>
  <si>
    <t>STATUS</t>
  </si>
  <si>
    <t>NF0A2VD3CX6</t>
  </si>
  <si>
    <t>NF0A5FX3JK3</t>
  </si>
  <si>
    <t>NF0A5FXL0C5</t>
  </si>
  <si>
    <t>NF0A5FXL21L</t>
  </si>
  <si>
    <t>NF0A5FXLJK3</t>
  </si>
  <si>
    <t>NF0A7QEYA91</t>
  </si>
  <si>
    <t>NF0A7QEYIA6</t>
  </si>
  <si>
    <t>NF0A7QEYYU3</t>
  </si>
  <si>
    <t>NF0A7UNLHQI</t>
  </si>
  <si>
    <t>NF0A7UNSGVD</t>
  </si>
  <si>
    <t>NF0A7UNSI4F</t>
  </si>
  <si>
    <t>NF0A7UOAKY4</t>
  </si>
  <si>
    <t>NF0A7UODGAZ</t>
  </si>
  <si>
    <t>NF0A7UR9JK3</t>
  </si>
  <si>
    <t>NF0A811NKY4</t>
  </si>
  <si>
    <t>NF0A811OKY4</t>
  </si>
  <si>
    <t>NF0A811OLA9</t>
  </si>
  <si>
    <t>NF0A811PIAC</t>
  </si>
  <si>
    <t>NF0A811PKY4</t>
  </si>
  <si>
    <t>M VENTURE 2 JACKET</t>
  </si>
  <si>
    <t>RECYCLED 66 BRIMMER</t>
  </si>
  <si>
    <t>HORIZON HAT</t>
  </si>
  <si>
    <t>M BOX NSE PULLOVER HOODIE</t>
  </si>
  <si>
    <t>M BOX NSE JOGGER</t>
  </si>
  <si>
    <t>M 86 RETRO MOUNTAIN JACKET</t>
  </si>
  <si>
    <t>M L/S BOX NSE TEE</t>
  </si>
  <si>
    <t>M L/S HALF DOME TEE</t>
  </si>
  <si>
    <t>M L/S SLEEVE HIT GRAPHIC TEE</t>
  </si>
  <si>
    <t>TNFB/TNFB/MIDGY</t>
  </si>
  <si>
    <t>RECYCLED TNF BLACK</t>
  </si>
  <si>
    <t>ASPHALT GREY</t>
  </si>
  <si>
    <t>NEW TAUPE GREEN</t>
  </si>
  <si>
    <t>MELD GREY</t>
  </si>
  <si>
    <t>BLACK-BLACK LOWERCASE PRINT</t>
  </si>
  <si>
    <t>BLACK-UTILITY BROWN</t>
  </si>
  <si>
    <t>KHAKI STONE-WHITE</t>
  </si>
  <si>
    <t>TNF MEDIUM GREY HEATHER-TNF BLACK</t>
  </si>
  <si>
    <t>BLACK-BLACK TRAIL GLOW PRINT</t>
  </si>
  <si>
    <t>TNF MEDIUM GREY HEATHER-TNF WHITE</t>
  </si>
  <si>
    <t>BLACK-WHITE</t>
  </si>
  <si>
    <t>WHITE-BLACK</t>
  </si>
  <si>
    <t>WHITE-LUNAR SLATE</t>
  </si>
  <si>
    <t>ACCESSORIES</t>
  </si>
  <si>
    <t>L/XL</t>
  </si>
  <si>
    <t>S/M</t>
  </si>
  <si>
    <t>OS</t>
  </si>
  <si>
    <t>SS23</t>
  </si>
  <si>
    <t>Order / ETA on 07/14/2023</t>
  </si>
  <si>
    <t>193393991540</t>
  </si>
  <si>
    <t>193393991342</t>
  </si>
  <si>
    <t>193391577906</t>
  </si>
  <si>
    <t>193391980010</t>
  </si>
  <si>
    <t>196011600701</t>
  </si>
  <si>
    <t>193391980133</t>
  </si>
  <si>
    <t>196010642221</t>
  </si>
  <si>
    <t>196011663423</t>
  </si>
  <si>
    <t>196011663485</t>
  </si>
  <si>
    <t>196010643679</t>
  </si>
  <si>
    <t>196010643624</t>
  </si>
  <si>
    <t>196010643723</t>
  </si>
  <si>
    <t>196249678459</t>
  </si>
  <si>
    <t>196249678640</t>
  </si>
  <si>
    <t>196248362854</t>
  </si>
  <si>
    <t>196249673829</t>
  </si>
  <si>
    <t>196247399103</t>
  </si>
  <si>
    <t>196247398908</t>
  </si>
  <si>
    <t>196248300658</t>
  </si>
  <si>
    <t>196248300450</t>
  </si>
  <si>
    <t>196248300252</t>
  </si>
  <si>
    <t>196248159416</t>
  </si>
  <si>
    <t>196010774830</t>
  </si>
  <si>
    <t>196010774731</t>
  </si>
  <si>
    <t>196010774632</t>
  </si>
  <si>
    <t>196010774939</t>
  </si>
  <si>
    <t>196249690062</t>
  </si>
  <si>
    <t>196249689967</t>
  </si>
  <si>
    <t>196249689882</t>
  </si>
  <si>
    <t>196249690154</t>
  </si>
  <si>
    <t>196249689776</t>
  </si>
  <si>
    <t>196249690918</t>
  </si>
  <si>
    <t>196249690758</t>
  </si>
  <si>
    <t>196249690642</t>
  </si>
  <si>
    <t>196249693582</t>
  </si>
  <si>
    <t>196249693490</t>
  </si>
  <si>
    <t>196249693391</t>
  </si>
  <si>
    <t>196249693506</t>
  </si>
  <si>
    <t>196249693414</t>
  </si>
  <si>
    <t>196249693353</t>
  </si>
  <si>
    <t>196249693681</t>
  </si>
  <si>
    <t>196249693612</t>
  </si>
  <si>
    <t>Ready for delivery at the brand's warehouse</t>
  </si>
  <si>
    <t>NF0A5G9WJK3</t>
  </si>
  <si>
    <t>NF0A7QB2JK3</t>
  </si>
  <si>
    <t>NF0A7UJ9JK3</t>
  </si>
  <si>
    <t>NF0A7UT8JK3</t>
  </si>
  <si>
    <t>NF0A7UT9JK3</t>
  </si>
  <si>
    <t>NF0A7UTZJK3</t>
  </si>
  <si>
    <t>NF0A7UU1JK3</t>
  </si>
  <si>
    <t>NF0A7UU5JK3</t>
  </si>
  <si>
    <t>NF0A7UU6JK3</t>
  </si>
  <si>
    <t>M CANYONLANDS 1/2 ZIP</t>
  </si>
  <si>
    <t>M DRYZZLE FUTURELIGHT JACKET</t>
  </si>
  <si>
    <t>M CANYONLANDS VEST</t>
  </si>
  <si>
    <t>M SUMMIT BREITHORN HOODIE</t>
  </si>
  <si>
    <t>M SUMMIT BREITHORN JACKET</t>
  </si>
  <si>
    <t>W SUMMIT BREITHORN HOODIE</t>
  </si>
  <si>
    <t>W SUMMIT BREITHORN JACKET</t>
  </si>
  <si>
    <t>W SUMMIT TORRE EGGER FUTURELIGHT JACKET</t>
  </si>
  <si>
    <t>W SUMMIT CHAMLANG FUTURELIGHT JACKET</t>
  </si>
  <si>
    <t>3XL</t>
  </si>
  <si>
    <t>Order / ETA on 07/04/2023</t>
  </si>
  <si>
    <t>196246381697</t>
  </si>
  <si>
    <t>193394970117</t>
  </si>
  <si>
    <t>193394970001</t>
  </si>
  <si>
    <t>193394969913</t>
  </si>
  <si>
    <t>193394970216</t>
  </si>
  <si>
    <t>193394970315</t>
  </si>
  <si>
    <t>196246501798</t>
  </si>
  <si>
    <t>680975925883</t>
  </si>
  <si>
    <t>680975925784</t>
  </si>
  <si>
    <t>680975925739</t>
  </si>
  <si>
    <t>680975925982</t>
  </si>
  <si>
    <t>680975926088</t>
  </si>
  <si>
    <t>196246501873</t>
  </si>
  <si>
    <t>196249180075</t>
  </si>
  <si>
    <t>196249179970</t>
  </si>
  <si>
    <t>196249179888</t>
  </si>
  <si>
    <t>196249180174</t>
  </si>
  <si>
    <t>196249180266</t>
  </si>
  <si>
    <t>196247077551</t>
  </si>
  <si>
    <t>196247077438</t>
  </si>
  <si>
    <t>196247077292</t>
  </si>
  <si>
    <t>196247077650</t>
  </si>
  <si>
    <t>196247077759</t>
  </si>
  <si>
    <t>196247078169</t>
  </si>
  <si>
    <t>196247078022</t>
  </si>
  <si>
    <t>196247077926</t>
  </si>
  <si>
    <t>196247078367</t>
  </si>
  <si>
    <t>196247078541</t>
  </si>
  <si>
    <t>196247079753</t>
  </si>
  <si>
    <t>196247079678</t>
  </si>
  <si>
    <t>196247079609</t>
  </si>
  <si>
    <t>196247079838</t>
  </si>
  <si>
    <t>196247079913</t>
  </si>
  <si>
    <t>196247080384</t>
  </si>
  <si>
    <t>196247080285</t>
  </si>
  <si>
    <t>196247080186</t>
  </si>
  <si>
    <t>196247080483</t>
  </si>
  <si>
    <t>196247080582</t>
  </si>
  <si>
    <t>196247080407</t>
  </si>
  <si>
    <t>196247080308</t>
  </si>
  <si>
    <t>196247080209</t>
  </si>
  <si>
    <t>196247080506</t>
  </si>
  <si>
    <t>196247080421</t>
  </si>
  <si>
    <t>196247080322</t>
  </si>
  <si>
    <t>196247080223</t>
  </si>
  <si>
    <t>196247080520</t>
  </si>
  <si>
    <t>NF0A4QP2JK3</t>
  </si>
  <si>
    <t>M WANDER PANT</t>
  </si>
  <si>
    <t>NF0A5FX6254</t>
  </si>
  <si>
    <t>HORIZON BREEZE BRIMMER HAT</t>
  </si>
  <si>
    <t>NF0A5FX6JK3</t>
  </si>
  <si>
    <t>NF0A5J4JJK3</t>
  </si>
  <si>
    <t>M HYDRENALINE SHORT 2000</t>
  </si>
  <si>
    <t>NF0A5J6GJK3</t>
  </si>
  <si>
    <t>W HYDRENALINE SHORT 2000</t>
  </si>
  <si>
    <t>NF0A7WGYR0G</t>
  </si>
  <si>
    <t>CLASS V REVERSIBLE BUCKET HAT</t>
  </si>
  <si>
    <t>NF0A7WH1JK3</t>
  </si>
  <si>
    <t>HORIZON SUNSHIELD HAT</t>
  </si>
  <si>
    <t>NF0A7WH2JK3</t>
  </si>
  <si>
    <t>HORIZON MULLET BRIMMER</t>
  </si>
  <si>
    <t>NF0A2VCR6S1</t>
  </si>
  <si>
    <t>W VENTURE 2 JACKET</t>
  </si>
  <si>
    <t>NF0A2VCRKX7</t>
  </si>
  <si>
    <t>NF0A2VD36JJ</t>
  </si>
  <si>
    <t>NF0A2VD3JVL</t>
  </si>
  <si>
    <t>NF0A2VD3S6M</t>
  </si>
  <si>
    <t>NF0A3FNTJK3</t>
  </si>
  <si>
    <t>DOCK WORKER RECYCLED BEANIE</t>
  </si>
  <si>
    <t>NF0A3T2UJK3</t>
  </si>
  <si>
    <t>M PULL ON ADVENTURE SHORT</t>
  </si>
  <si>
    <t>NF0A3T2ULK5</t>
  </si>
  <si>
    <t>NF0A3T2ULV6</t>
  </si>
  <si>
    <t>NF0A3XEOLE4</t>
  </si>
  <si>
    <t>W 1996 RETRO NUPTSE JACKET</t>
  </si>
  <si>
    <t>NF0A52VU84Z</t>
  </si>
  <si>
    <t>BERKELEY LUMBAR</t>
  </si>
  <si>
    <t>NF0A535QJK3</t>
  </si>
  <si>
    <t>M WANDER SHORT</t>
  </si>
  <si>
    <t>NF0A535QLV6</t>
  </si>
  <si>
    <t>NF0A53BSJK3</t>
  </si>
  <si>
    <t>M WANDER SUN HOODIE</t>
  </si>
  <si>
    <t>NF0A5J4JEFS</t>
  </si>
  <si>
    <t>NF0A7Q9SJK3</t>
  </si>
  <si>
    <t>M RIPSTOP CARGO EASY SHORT</t>
  </si>
  <si>
    <t>NF0A7QEGJK3</t>
  </si>
  <si>
    <t>M WANDER L/S</t>
  </si>
  <si>
    <t>NF0A7WUU7D0</t>
  </si>
  <si>
    <t>M WANDER S/S</t>
  </si>
  <si>
    <t>NF0A7WUUDV9</t>
  </si>
  <si>
    <t>NF0A7WUUFN4</t>
  </si>
  <si>
    <t>NF0A7WUUJK3</t>
  </si>
  <si>
    <t>NF0A82OMJK3</t>
  </si>
  <si>
    <t>W ELEVATION SHORT</t>
  </si>
  <si>
    <t>NF0A82OOHDC</t>
  </si>
  <si>
    <t>M ELEVATION SHORT</t>
  </si>
  <si>
    <t>NF0A4SHAJK3</t>
  </si>
  <si>
    <t>ETIP RECYCLED GLOVE</t>
  </si>
  <si>
    <t>NF0A4SHBJK3</t>
  </si>
  <si>
    <t>W ETIP RECYCLED GLOVE</t>
  </si>
  <si>
    <t>DUNE BEIGE</t>
  </si>
  <si>
    <t>BLACK</t>
  </si>
  <si>
    <t>BLACK/GARDENIA WHITE</t>
  </si>
  <si>
    <t>Lavender Fog</t>
  </si>
  <si>
    <t>TNF BLACK / TNF BLACK</t>
  </si>
  <si>
    <t>TNFDKGYHR/TNFDKGYHR/TNFBL</t>
  </si>
  <si>
    <t>SHADY BLUE-SHADY BLUE</t>
  </si>
  <si>
    <t>MID GRY/MID GRY/TNF BLACK</t>
  </si>
  <si>
    <t>KHAKI STONE</t>
  </si>
  <si>
    <t>SUPER SONIC BLUE</t>
  </si>
  <si>
    <t>BLUE CORAL</t>
  </si>
  <si>
    <t>NEW TAUPE GREEN HEATHER</t>
  </si>
  <si>
    <t>MELD GREY HEATHER</t>
  </si>
  <si>
    <t>WHITE</t>
  </si>
  <si>
    <t>SHADY BLUE</t>
  </si>
  <si>
    <t>EQUIPMENT</t>
  </si>
  <si>
    <t>XS REG</t>
  </si>
  <si>
    <t>L LNG</t>
  </si>
  <si>
    <t>L SHT</t>
  </si>
  <si>
    <t>M LNG</t>
  </si>
  <si>
    <t>M SHT</t>
  </si>
  <si>
    <t>S LNG</t>
  </si>
  <si>
    <t>S SHT</t>
  </si>
  <si>
    <t>XL LNG</t>
  </si>
  <si>
    <t>XL SHT</t>
  </si>
  <si>
    <t>XS SHT</t>
  </si>
  <si>
    <t>196011611004</t>
  </si>
  <si>
    <t>196011610960</t>
  </si>
  <si>
    <t>196011611622</t>
  </si>
  <si>
    <t>196011611578</t>
  </si>
  <si>
    <t>196010653241</t>
  </si>
  <si>
    <t>196010653197</t>
  </si>
  <si>
    <t>679894686715</t>
  </si>
  <si>
    <t>679894686579</t>
  </si>
  <si>
    <t>679894686401</t>
  </si>
  <si>
    <t>679894686876</t>
  </si>
  <si>
    <t>193393988335</t>
  </si>
  <si>
    <t>193393988076</t>
  </si>
  <si>
    <t>193393988458</t>
  </si>
  <si>
    <t>193393988168</t>
  </si>
  <si>
    <t>772204927024</t>
  </si>
  <si>
    <t>772204926928</t>
  </si>
  <si>
    <t>772204926829</t>
  </si>
  <si>
    <t>772204927123</t>
  </si>
  <si>
    <t>196010159972</t>
  </si>
  <si>
    <t>196010159873</t>
  </si>
  <si>
    <t>196010159781</t>
  </si>
  <si>
    <t>196010159675</t>
  </si>
  <si>
    <t>196246279482</t>
  </si>
  <si>
    <t>196246279383</t>
  </si>
  <si>
    <t>196246279239</t>
  </si>
  <si>
    <t>193391578071</t>
  </si>
  <si>
    <t>193391577838</t>
  </si>
  <si>
    <t>193391577623</t>
  </si>
  <si>
    <t>193391578057</t>
  </si>
  <si>
    <t>193391579597</t>
  </si>
  <si>
    <t>193391578361</t>
  </si>
  <si>
    <t>190289525643</t>
  </si>
  <si>
    <t>190289525612</t>
  </si>
  <si>
    <t>193391579092</t>
  </si>
  <si>
    <t>193391578781</t>
  </si>
  <si>
    <t>193391579375</t>
  </si>
  <si>
    <t>680975126631</t>
  </si>
  <si>
    <t>196571644399</t>
  </si>
  <si>
    <t>191930900642</t>
  </si>
  <si>
    <t>191930900949</t>
  </si>
  <si>
    <t>196571644528</t>
  </si>
  <si>
    <t>191930900482</t>
  </si>
  <si>
    <t>191930900802</t>
  </si>
  <si>
    <t>196571644580</t>
  </si>
  <si>
    <t>191930900321</t>
  </si>
  <si>
    <t>191930900079</t>
  </si>
  <si>
    <t>196571644627</t>
  </si>
  <si>
    <t>191930901083</t>
  </si>
  <si>
    <t>194903297473</t>
  </si>
  <si>
    <t>196247690675</t>
  </si>
  <si>
    <t>196247690255</t>
  </si>
  <si>
    <t>196247689938</t>
  </si>
  <si>
    <t>196247691085</t>
  </si>
  <si>
    <t>196247690460</t>
  </si>
  <si>
    <t>196247690095</t>
  </si>
  <si>
    <t>196247689785</t>
  </si>
  <si>
    <t>196247690880</t>
  </si>
  <si>
    <t>195437063008</t>
  </si>
  <si>
    <t>195437062964</t>
  </si>
  <si>
    <t>195437062919</t>
  </si>
  <si>
    <t>196247057478</t>
  </si>
  <si>
    <t>194903330118</t>
  </si>
  <si>
    <t>194903330019</t>
  </si>
  <si>
    <t>194903329914</t>
  </si>
  <si>
    <t>194903330323</t>
  </si>
  <si>
    <t>196012601141</t>
  </si>
  <si>
    <t>196012601028</t>
  </si>
  <si>
    <t>196012600915</t>
  </si>
  <si>
    <t>196012601318</t>
  </si>
  <si>
    <t>193395852474</t>
  </si>
  <si>
    <t>193395852054</t>
  </si>
  <si>
    <t>193395851613</t>
  </si>
  <si>
    <t>195441527091</t>
  </si>
  <si>
    <t>196248609515</t>
  </si>
  <si>
    <t>196248609164</t>
  </si>
  <si>
    <t>196248608778</t>
  </si>
  <si>
    <t>196248609843</t>
  </si>
  <si>
    <t>772204934411</t>
  </si>
  <si>
    <t>680975914306</t>
  </si>
  <si>
    <t>680975914207</t>
  </si>
  <si>
    <t>680975914108</t>
  </si>
  <si>
    <t>680975914405</t>
  </si>
  <si>
    <t>680975939057</t>
  </si>
  <si>
    <t>680975938852</t>
  </si>
  <si>
    <t>196010624562</t>
  </si>
  <si>
    <t>196010624463</t>
  </si>
  <si>
    <t>196010624784</t>
  </si>
  <si>
    <t>196010624661</t>
  </si>
  <si>
    <t>196009367975</t>
  </si>
  <si>
    <t>196009367951</t>
  </si>
  <si>
    <t>196009367937</t>
  </si>
  <si>
    <t>196009367999</t>
  </si>
  <si>
    <t>196010625248</t>
  </si>
  <si>
    <t>196010625163</t>
  </si>
  <si>
    <t>196010625101</t>
  </si>
  <si>
    <t>196010625361</t>
  </si>
  <si>
    <t>196009347021</t>
  </si>
  <si>
    <t>196009346925</t>
  </si>
  <si>
    <t>196009346826</t>
  </si>
  <si>
    <t>196009347120</t>
  </si>
  <si>
    <t>196248622927</t>
  </si>
  <si>
    <t>196248622514</t>
  </si>
  <si>
    <t>196248622118</t>
  </si>
  <si>
    <t>196248621777</t>
  </si>
  <si>
    <t>196012632695</t>
  </si>
  <si>
    <t>196012632596</t>
  </si>
  <si>
    <t>196012632435</t>
  </si>
  <si>
    <t>196012632794</t>
  </si>
  <si>
    <t>193393641629</t>
  </si>
  <si>
    <t>193393641421</t>
  </si>
  <si>
    <t>193393641223</t>
  </si>
  <si>
    <t>193393641438</t>
  </si>
  <si>
    <t>193393641230</t>
  </si>
  <si>
    <t>193393641049</t>
  </si>
  <si>
    <t>Order / ETA on 07/24/2023</t>
  </si>
  <si>
    <t>Order / In Transit ETA on 05/26/2023</t>
  </si>
  <si>
    <t>Order / ETA on 08/08/2023</t>
  </si>
  <si>
    <t>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</si>
</sst>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-[$USD]\ * #,##0.00_-;\-[$USD]\ * #,##0.00_-;_-[$USD]\ * &quot;-&quot;??_-;_-@_-"/>
    <numFmt numFmtId="166" formatCode="00000"/>
  </numFmts>
  <fonts count="9">
    <font>
      <sz val="11"/>
      <color theme="1"/>
      <name val="Calibri"/>
    </font>
    <font>
      <sz val="16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等线"/>
      <charset val="134"/>
    </font>
    <font>
      <b/>
      <sz val="11"/>
      <color rgb="FF000000"/>
      <name val="等线"/>
      <charset val="134"/>
    </font>
    <font>
      <b/>
      <sz val="11"/>
      <color rgb="FFF2F2F2"/>
      <name val="Calibri Light"/>
      <family val="2"/>
      <scheme val="major"/>
    </font>
    <font>
      <sz val="11"/>
      <name val="Calibri"/>
      <family val="2"/>
    </font>
    <font>
      <b/>
      <sz val="11"/>
      <color rgb="FFF2F2F2"/>
      <name val="Calibri"/>
      <family val="2"/>
      <scheme val="minor"/>
    </font>
    <font>
      <b/>
      <sz val="11"/>
      <color rgb="FFF2F2F2"/>
      <name val="等线"/>
      <charset val="134"/>
    </font>
  </fonts>
  <fills count="4">
    <fill>
      <patternFill patternType="none"/>
    </fill>
    <fill>
      <patternFill patternType="gray125"/>
    </fill>
    <fill>
      <patternFill patternType="darkVertical">
        <bgColor rgb="FFBFBFBF"/>
      </patternFill>
    </fill>
    <fill>
      <patternFill patternType="solid">
        <fgColor rgb="FF00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5">
    <xf numFmtId="0" fontId="0" fillId="0" borderId="0" xfId="0"/>
    <xf numFmtId="0" fontId="1" fillId="0" borderId="0" xfId="0" applyFont="1" applyAlignment="1">
      <alignment horizontal="center" vertical="center" wrapText="1"/>
    </xf>
    <xf numFmtId="164" fontId="0" fillId="0" borderId="0" xfId="1" applyFont="1"/>
    <xf numFmtId="0" fontId="0" fillId="0" borderId="0" xfId="0" applyAlignment="1">
      <alignment horizontal="center" vertical="center"/>
    </xf>
    <xf numFmtId="0" fontId="2" fillId="0" borderId="0" xfId="0" applyFont="1"/>
    <xf numFmtId="164" fontId="2" fillId="0" borderId="0" xfId="1" applyFont="1"/>
    <xf numFmtId="164" fontId="0" fillId="0" borderId="0" xfId="0" applyNumberFormat="1"/>
    <xf numFmtId="0" fontId="0" fillId="0" borderId="1" xfId="0" applyBorder="1"/>
    <xf numFmtId="164" fontId="0" fillId="0" borderId="1" xfId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5" fontId="4" fillId="2" borderId="0" xfId="0" applyNumberFormat="1" applyFont="1" applyFill="1" applyAlignment="1">
      <alignment horizontal="center" vertical="center" wrapText="1"/>
    </xf>
    <xf numFmtId="164" fontId="4" fillId="2" borderId="0" xfId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65" fontId="5" fillId="3" borderId="1" xfId="0" applyNumberFormat="1" applyFont="1" applyFill="1" applyBorder="1" applyAlignment="1">
      <alignment horizontal="center" vertical="center" wrapText="1"/>
    </xf>
    <xf numFmtId="164" fontId="5" fillId="3" borderId="1" xfId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7" fillId="3" borderId="1" xfId="1" applyFont="1" applyFill="1" applyBorder="1" applyAlignment="1">
      <alignment horizontal="center" vertical="center" wrapText="1"/>
    </xf>
    <xf numFmtId="164" fontId="8" fillId="3" borderId="1" xfId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66" fontId="6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.jpeg"/><Relationship Id="rId21" Type="http://schemas.openxmlformats.org/officeDocument/2006/relationships/image" Target="../media/image20.png"/><Relationship Id="rId42" Type="http://schemas.openxmlformats.org/officeDocument/2006/relationships/image" Target="../media/image36.jpeg"/><Relationship Id="rId47" Type="http://schemas.openxmlformats.org/officeDocument/2006/relationships/image" Target="../media/image40.jpeg"/><Relationship Id="rId63" Type="http://schemas.openxmlformats.org/officeDocument/2006/relationships/image" Target="../media/image56.png"/><Relationship Id="rId68" Type="http://schemas.openxmlformats.org/officeDocument/2006/relationships/image" Target="../media/image61.jpeg"/><Relationship Id="rId84" Type="http://schemas.openxmlformats.org/officeDocument/2006/relationships/image" Target="../media/image77.jpeg"/><Relationship Id="rId89" Type="http://schemas.openxmlformats.org/officeDocument/2006/relationships/image" Target="../media/image82.png"/><Relationship Id="rId7" Type="http://schemas.openxmlformats.org/officeDocument/2006/relationships/image" Target="../media/image7.png"/><Relationship Id="rId71" Type="http://schemas.openxmlformats.org/officeDocument/2006/relationships/image" Target="../media/image64.jpeg"/><Relationship Id="rId92" Type="http://schemas.openxmlformats.org/officeDocument/2006/relationships/image" Target="../media/image8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6.png"/><Relationship Id="rId107" Type="http://schemas.openxmlformats.org/officeDocument/2006/relationships/image" Target="../media/image100.png"/><Relationship Id="rId11" Type="http://schemas.openxmlformats.org/officeDocument/2006/relationships/image" Target="../media/image11.jpeg"/><Relationship Id="rId24" Type="http://schemas.openxmlformats.org/officeDocument/2006/relationships/image" Target="../media/image22.jpeg"/><Relationship Id="rId32" Type="http://schemas.microsoft.com/office/2007/relationships/hdphoto" Target="../media/hdphoto5.wdp"/><Relationship Id="rId37" Type="http://schemas.openxmlformats.org/officeDocument/2006/relationships/image" Target="../media/image32.jpeg"/><Relationship Id="rId40" Type="http://schemas.microsoft.com/office/2007/relationships/hdphoto" Target="../media/hdphoto6.wdp"/><Relationship Id="rId45" Type="http://schemas.microsoft.com/office/2007/relationships/hdphoto" Target="../media/hdphoto7.wdp"/><Relationship Id="rId53" Type="http://schemas.openxmlformats.org/officeDocument/2006/relationships/image" Target="../media/image46.png"/><Relationship Id="rId58" Type="http://schemas.openxmlformats.org/officeDocument/2006/relationships/image" Target="../media/image51.png"/><Relationship Id="rId66" Type="http://schemas.openxmlformats.org/officeDocument/2006/relationships/image" Target="../media/image59.png"/><Relationship Id="rId74" Type="http://schemas.openxmlformats.org/officeDocument/2006/relationships/image" Target="../media/image67.png"/><Relationship Id="rId79" Type="http://schemas.openxmlformats.org/officeDocument/2006/relationships/image" Target="../media/image72.png"/><Relationship Id="rId87" Type="http://schemas.openxmlformats.org/officeDocument/2006/relationships/image" Target="../media/image80.png"/><Relationship Id="rId102" Type="http://schemas.openxmlformats.org/officeDocument/2006/relationships/image" Target="../media/image95.png"/><Relationship Id="rId5" Type="http://schemas.openxmlformats.org/officeDocument/2006/relationships/image" Target="../media/image5.png"/><Relationship Id="rId61" Type="http://schemas.openxmlformats.org/officeDocument/2006/relationships/image" Target="../media/image54.png"/><Relationship Id="rId82" Type="http://schemas.openxmlformats.org/officeDocument/2006/relationships/image" Target="../media/image75.jpeg"/><Relationship Id="rId90" Type="http://schemas.openxmlformats.org/officeDocument/2006/relationships/image" Target="../media/image83.png"/><Relationship Id="rId95" Type="http://schemas.openxmlformats.org/officeDocument/2006/relationships/image" Target="../media/image88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microsoft.com/office/2007/relationships/hdphoto" Target="../media/hdphoto2.wdp"/><Relationship Id="rId27" Type="http://schemas.openxmlformats.org/officeDocument/2006/relationships/image" Target="../media/image25.png"/><Relationship Id="rId30" Type="http://schemas.microsoft.com/office/2007/relationships/hdphoto" Target="../media/hdphoto4.wdp"/><Relationship Id="rId35" Type="http://schemas.openxmlformats.org/officeDocument/2006/relationships/image" Target="../media/image30.jpeg"/><Relationship Id="rId43" Type="http://schemas.openxmlformats.org/officeDocument/2006/relationships/image" Target="../media/image37.jpeg"/><Relationship Id="rId48" Type="http://schemas.openxmlformats.org/officeDocument/2006/relationships/image" Target="../media/image41.jpeg"/><Relationship Id="rId56" Type="http://schemas.openxmlformats.org/officeDocument/2006/relationships/image" Target="../media/image49.png"/><Relationship Id="rId64" Type="http://schemas.openxmlformats.org/officeDocument/2006/relationships/image" Target="../media/image57.png"/><Relationship Id="rId69" Type="http://schemas.openxmlformats.org/officeDocument/2006/relationships/image" Target="../media/image62.jpeg"/><Relationship Id="rId77" Type="http://schemas.openxmlformats.org/officeDocument/2006/relationships/image" Target="../media/image70.png"/><Relationship Id="rId100" Type="http://schemas.openxmlformats.org/officeDocument/2006/relationships/image" Target="../media/image93.png"/><Relationship Id="rId105" Type="http://schemas.openxmlformats.org/officeDocument/2006/relationships/image" Target="../media/image98.png"/><Relationship Id="rId8" Type="http://schemas.openxmlformats.org/officeDocument/2006/relationships/image" Target="../media/image8.png"/><Relationship Id="rId51" Type="http://schemas.openxmlformats.org/officeDocument/2006/relationships/image" Target="../media/image44.png"/><Relationship Id="rId72" Type="http://schemas.openxmlformats.org/officeDocument/2006/relationships/image" Target="../media/image65.jpeg"/><Relationship Id="rId80" Type="http://schemas.openxmlformats.org/officeDocument/2006/relationships/image" Target="../media/image73.png"/><Relationship Id="rId85" Type="http://schemas.openxmlformats.org/officeDocument/2006/relationships/image" Target="../media/image78.jpeg"/><Relationship Id="rId93" Type="http://schemas.openxmlformats.org/officeDocument/2006/relationships/image" Target="../media/image86.png"/><Relationship Id="rId98" Type="http://schemas.openxmlformats.org/officeDocument/2006/relationships/image" Target="../media/image91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3.jpeg"/><Relationship Id="rId33" Type="http://schemas.openxmlformats.org/officeDocument/2006/relationships/image" Target="../media/image28.jpeg"/><Relationship Id="rId38" Type="http://schemas.openxmlformats.org/officeDocument/2006/relationships/image" Target="../media/image33.jpeg"/><Relationship Id="rId46" Type="http://schemas.openxmlformats.org/officeDocument/2006/relationships/image" Target="../media/image39.jpeg"/><Relationship Id="rId59" Type="http://schemas.openxmlformats.org/officeDocument/2006/relationships/image" Target="../media/image52.png"/><Relationship Id="rId67" Type="http://schemas.openxmlformats.org/officeDocument/2006/relationships/image" Target="../media/image60.png"/><Relationship Id="rId103" Type="http://schemas.openxmlformats.org/officeDocument/2006/relationships/image" Target="../media/image96.png"/><Relationship Id="rId20" Type="http://schemas.microsoft.com/office/2007/relationships/hdphoto" Target="../media/hdphoto1.wdp"/><Relationship Id="rId41" Type="http://schemas.openxmlformats.org/officeDocument/2006/relationships/image" Target="../media/image35.jpeg"/><Relationship Id="rId54" Type="http://schemas.openxmlformats.org/officeDocument/2006/relationships/image" Target="../media/image47.png"/><Relationship Id="rId62" Type="http://schemas.openxmlformats.org/officeDocument/2006/relationships/image" Target="../media/image55.jpeg"/><Relationship Id="rId70" Type="http://schemas.openxmlformats.org/officeDocument/2006/relationships/image" Target="../media/image63.png"/><Relationship Id="rId75" Type="http://schemas.openxmlformats.org/officeDocument/2006/relationships/image" Target="../media/image68.png"/><Relationship Id="rId83" Type="http://schemas.openxmlformats.org/officeDocument/2006/relationships/image" Target="../media/image76.jpeg"/><Relationship Id="rId88" Type="http://schemas.openxmlformats.org/officeDocument/2006/relationships/image" Target="../media/image81.png"/><Relationship Id="rId91" Type="http://schemas.openxmlformats.org/officeDocument/2006/relationships/image" Target="../media/image84.png"/><Relationship Id="rId96" Type="http://schemas.openxmlformats.org/officeDocument/2006/relationships/image" Target="../media/image8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1.jpeg"/><Relationship Id="rId28" Type="http://schemas.microsoft.com/office/2007/relationships/hdphoto" Target="../media/hdphoto3.wdp"/><Relationship Id="rId36" Type="http://schemas.openxmlformats.org/officeDocument/2006/relationships/image" Target="../media/image31.jpeg"/><Relationship Id="rId49" Type="http://schemas.openxmlformats.org/officeDocument/2006/relationships/image" Target="../media/image42.jpeg"/><Relationship Id="rId57" Type="http://schemas.openxmlformats.org/officeDocument/2006/relationships/image" Target="../media/image50.png"/><Relationship Id="rId106" Type="http://schemas.openxmlformats.org/officeDocument/2006/relationships/image" Target="../media/image99.png"/><Relationship Id="rId10" Type="http://schemas.openxmlformats.org/officeDocument/2006/relationships/image" Target="../media/image10.jpeg"/><Relationship Id="rId31" Type="http://schemas.openxmlformats.org/officeDocument/2006/relationships/image" Target="../media/image27.png"/><Relationship Id="rId44" Type="http://schemas.openxmlformats.org/officeDocument/2006/relationships/image" Target="../media/image38.png"/><Relationship Id="rId52" Type="http://schemas.openxmlformats.org/officeDocument/2006/relationships/image" Target="../media/image45.png"/><Relationship Id="rId60" Type="http://schemas.openxmlformats.org/officeDocument/2006/relationships/image" Target="../media/image53.png"/><Relationship Id="rId65" Type="http://schemas.openxmlformats.org/officeDocument/2006/relationships/image" Target="../media/image58.png"/><Relationship Id="rId73" Type="http://schemas.openxmlformats.org/officeDocument/2006/relationships/image" Target="../media/image66.png"/><Relationship Id="rId78" Type="http://schemas.openxmlformats.org/officeDocument/2006/relationships/image" Target="../media/image71.png"/><Relationship Id="rId81" Type="http://schemas.openxmlformats.org/officeDocument/2006/relationships/image" Target="../media/image74.jpeg"/><Relationship Id="rId86" Type="http://schemas.openxmlformats.org/officeDocument/2006/relationships/image" Target="../media/image79.png"/><Relationship Id="rId94" Type="http://schemas.openxmlformats.org/officeDocument/2006/relationships/image" Target="../media/image87.png"/><Relationship Id="rId99" Type="http://schemas.openxmlformats.org/officeDocument/2006/relationships/image" Target="../media/image92.png"/><Relationship Id="rId101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4.png"/><Relationship Id="rId34" Type="http://schemas.openxmlformats.org/officeDocument/2006/relationships/image" Target="../media/image29.jpeg"/><Relationship Id="rId50" Type="http://schemas.openxmlformats.org/officeDocument/2006/relationships/image" Target="../media/image43.jpeg"/><Relationship Id="rId55" Type="http://schemas.openxmlformats.org/officeDocument/2006/relationships/image" Target="../media/image48.png"/><Relationship Id="rId76" Type="http://schemas.openxmlformats.org/officeDocument/2006/relationships/image" Target="../media/image69.png"/><Relationship Id="rId97" Type="http://schemas.openxmlformats.org/officeDocument/2006/relationships/image" Target="../media/image90.png"/><Relationship Id="rId104" Type="http://schemas.openxmlformats.org/officeDocument/2006/relationships/image" Target="../media/image9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347383</xdr:colOff>
      <xdr:row>14</xdr:row>
      <xdr:rowOff>56030</xdr:rowOff>
    </xdr:from>
    <xdr:to>
      <xdr:col>1</xdr:col>
      <xdr:colOff>1008530</xdr:colOff>
      <xdr:row>14</xdr:row>
      <xdr:rowOff>958751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7C2E957F-53B1-49AA-9077-DF9490ABB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2658" y="7999880"/>
          <a:ext cx="661147" cy="902721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42</xdr:row>
      <xdr:rowOff>56030</xdr:rowOff>
    </xdr:from>
    <xdr:to>
      <xdr:col>1</xdr:col>
      <xdr:colOff>893571</xdr:colOff>
      <xdr:row>42</xdr:row>
      <xdr:rowOff>974912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1D62FE06-D12C-4CF2-8E40-CE86A6B11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57" y="38289380"/>
          <a:ext cx="546189" cy="918882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43</xdr:row>
      <xdr:rowOff>56030</xdr:rowOff>
    </xdr:from>
    <xdr:to>
      <xdr:col>1</xdr:col>
      <xdr:colOff>893571</xdr:colOff>
      <xdr:row>43</xdr:row>
      <xdr:rowOff>974912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9B8A04C-E994-450C-A602-68213505E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57" y="39299030"/>
          <a:ext cx="546189" cy="918882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44</xdr:row>
      <xdr:rowOff>56030</xdr:rowOff>
    </xdr:from>
    <xdr:to>
      <xdr:col>1</xdr:col>
      <xdr:colOff>893571</xdr:colOff>
      <xdr:row>44</xdr:row>
      <xdr:rowOff>974912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7E037A1F-A9F1-4E3B-B5BB-9FDB4275F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57" y="40308680"/>
          <a:ext cx="546189" cy="918882"/>
        </a:xfrm>
        <a:prstGeom prst="rect">
          <a:avLst/>
        </a:prstGeom>
      </xdr:spPr>
    </xdr:pic>
    <xdr:clientData/>
  </xdr:twoCellAnchor>
  <xdr:twoCellAnchor>
    <xdr:from>
      <xdr:col>1</xdr:col>
      <xdr:colOff>347382</xdr:colOff>
      <xdr:row>45</xdr:row>
      <xdr:rowOff>56030</xdr:rowOff>
    </xdr:from>
    <xdr:to>
      <xdr:col>1</xdr:col>
      <xdr:colOff>893571</xdr:colOff>
      <xdr:row>45</xdr:row>
      <xdr:rowOff>974912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11BA9F4C-D646-4648-8959-B9CE2F71B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57" y="41318330"/>
          <a:ext cx="546189" cy="918882"/>
        </a:xfrm>
        <a:prstGeom prst="rect">
          <a:avLst/>
        </a:prstGeom>
      </xdr:spPr>
    </xdr:pic>
    <xdr:clientData/>
  </xdr:twoCellAnchor>
  <xdr:twoCellAnchor>
    <xdr:from>
      <xdr:col>1</xdr:col>
      <xdr:colOff>336178</xdr:colOff>
      <xdr:row>46</xdr:row>
      <xdr:rowOff>22412</xdr:rowOff>
    </xdr:from>
    <xdr:to>
      <xdr:col>1</xdr:col>
      <xdr:colOff>898340</xdr:colOff>
      <xdr:row>46</xdr:row>
      <xdr:rowOff>986118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A2D0FC96-2B17-4D60-8C6D-FBB2ED289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453" y="42294362"/>
          <a:ext cx="562162" cy="963706"/>
        </a:xfrm>
        <a:prstGeom prst="rect">
          <a:avLst/>
        </a:prstGeom>
      </xdr:spPr>
    </xdr:pic>
    <xdr:clientData/>
  </xdr:twoCellAnchor>
  <xdr:twoCellAnchor>
    <xdr:from>
      <xdr:col>1</xdr:col>
      <xdr:colOff>336178</xdr:colOff>
      <xdr:row>47</xdr:row>
      <xdr:rowOff>22412</xdr:rowOff>
    </xdr:from>
    <xdr:to>
      <xdr:col>1</xdr:col>
      <xdr:colOff>898340</xdr:colOff>
      <xdr:row>47</xdr:row>
      <xdr:rowOff>986118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D26A8D0D-A4D6-4C2E-875B-B8848A03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453" y="43304012"/>
          <a:ext cx="562162" cy="963706"/>
        </a:xfrm>
        <a:prstGeom prst="rect">
          <a:avLst/>
        </a:prstGeom>
      </xdr:spPr>
    </xdr:pic>
    <xdr:clientData/>
  </xdr:twoCellAnchor>
  <xdr:twoCellAnchor>
    <xdr:from>
      <xdr:col>1</xdr:col>
      <xdr:colOff>336178</xdr:colOff>
      <xdr:row>48</xdr:row>
      <xdr:rowOff>22412</xdr:rowOff>
    </xdr:from>
    <xdr:to>
      <xdr:col>1</xdr:col>
      <xdr:colOff>898340</xdr:colOff>
      <xdr:row>48</xdr:row>
      <xdr:rowOff>986118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66883A77-CFF4-4A75-B9EE-0B844E604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453" y="44313662"/>
          <a:ext cx="562162" cy="963706"/>
        </a:xfrm>
        <a:prstGeom prst="rect">
          <a:avLst/>
        </a:prstGeom>
      </xdr:spPr>
    </xdr:pic>
    <xdr:clientData/>
  </xdr:twoCellAnchor>
  <xdr:twoCellAnchor>
    <xdr:from>
      <xdr:col>1</xdr:col>
      <xdr:colOff>369794</xdr:colOff>
      <xdr:row>8</xdr:row>
      <xdr:rowOff>33617</xdr:rowOff>
    </xdr:from>
    <xdr:to>
      <xdr:col>1</xdr:col>
      <xdr:colOff>941293</xdr:colOff>
      <xdr:row>8</xdr:row>
      <xdr:rowOff>966409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32BAD9F4-3050-41FE-A260-CDF3D7B8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5069" y="1919567"/>
          <a:ext cx="571499" cy="932792"/>
        </a:xfrm>
        <a:prstGeom prst="rect">
          <a:avLst/>
        </a:prstGeom>
      </xdr:spPr>
    </xdr:pic>
    <xdr:clientData/>
  </xdr:twoCellAnchor>
  <xdr:twoCellAnchor>
    <xdr:from>
      <xdr:col>1</xdr:col>
      <xdr:colOff>369794</xdr:colOff>
      <xdr:row>9</xdr:row>
      <xdr:rowOff>33617</xdr:rowOff>
    </xdr:from>
    <xdr:to>
      <xdr:col>1</xdr:col>
      <xdr:colOff>941293</xdr:colOff>
      <xdr:row>9</xdr:row>
      <xdr:rowOff>966409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A094C302-65BD-4A66-948E-16B780FE9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5069" y="2929217"/>
          <a:ext cx="571499" cy="932792"/>
        </a:xfrm>
        <a:prstGeom prst="rect">
          <a:avLst/>
        </a:prstGeom>
      </xdr:spPr>
    </xdr:pic>
    <xdr:clientData/>
  </xdr:twoCellAnchor>
  <xdr:twoCellAnchor>
    <xdr:from>
      <xdr:col>1</xdr:col>
      <xdr:colOff>369794</xdr:colOff>
      <xdr:row>10</xdr:row>
      <xdr:rowOff>33617</xdr:rowOff>
    </xdr:from>
    <xdr:to>
      <xdr:col>1</xdr:col>
      <xdr:colOff>941293</xdr:colOff>
      <xdr:row>10</xdr:row>
      <xdr:rowOff>966409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F8B4623E-CC76-418B-A060-7FC216DE5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5069" y="3938867"/>
          <a:ext cx="571499" cy="932792"/>
        </a:xfrm>
        <a:prstGeom prst="rect">
          <a:avLst/>
        </a:prstGeom>
      </xdr:spPr>
    </xdr:pic>
    <xdr:clientData/>
  </xdr:twoCellAnchor>
  <xdr:twoCellAnchor>
    <xdr:from>
      <xdr:col>1</xdr:col>
      <xdr:colOff>302560</xdr:colOff>
      <xdr:row>11</xdr:row>
      <xdr:rowOff>56031</xdr:rowOff>
    </xdr:from>
    <xdr:to>
      <xdr:col>1</xdr:col>
      <xdr:colOff>954038</xdr:colOff>
      <xdr:row>11</xdr:row>
      <xdr:rowOff>963707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4DD6270A-23AB-41F7-8447-FEDC98B3B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7835" y="4970931"/>
          <a:ext cx="651478" cy="907676"/>
        </a:xfrm>
        <a:prstGeom prst="rect">
          <a:avLst/>
        </a:prstGeom>
      </xdr:spPr>
    </xdr:pic>
    <xdr:clientData/>
  </xdr:twoCellAnchor>
  <xdr:twoCellAnchor>
    <xdr:from>
      <xdr:col>1</xdr:col>
      <xdr:colOff>302560</xdr:colOff>
      <xdr:row>12</xdr:row>
      <xdr:rowOff>56031</xdr:rowOff>
    </xdr:from>
    <xdr:to>
      <xdr:col>1</xdr:col>
      <xdr:colOff>954038</xdr:colOff>
      <xdr:row>12</xdr:row>
      <xdr:rowOff>963707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8B4639C3-2014-4C07-8308-3135201E5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7835" y="5980581"/>
          <a:ext cx="651478" cy="907676"/>
        </a:xfrm>
        <a:prstGeom prst="rect">
          <a:avLst/>
        </a:prstGeom>
      </xdr:spPr>
    </xdr:pic>
    <xdr:clientData/>
  </xdr:twoCellAnchor>
  <xdr:twoCellAnchor>
    <xdr:from>
      <xdr:col>1</xdr:col>
      <xdr:colOff>302560</xdr:colOff>
      <xdr:row>13</xdr:row>
      <xdr:rowOff>56031</xdr:rowOff>
    </xdr:from>
    <xdr:to>
      <xdr:col>1</xdr:col>
      <xdr:colOff>954038</xdr:colOff>
      <xdr:row>13</xdr:row>
      <xdr:rowOff>963707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1EADDB5C-BF52-4EC7-96F3-1D18AEEA7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7835" y="6990231"/>
          <a:ext cx="651478" cy="907676"/>
        </a:xfrm>
        <a:prstGeom prst="rect">
          <a:avLst/>
        </a:prstGeom>
      </xdr:spPr>
    </xdr:pic>
    <xdr:clientData/>
  </xdr:twoCellAnchor>
  <xdr:twoCellAnchor>
    <xdr:from>
      <xdr:col>1</xdr:col>
      <xdr:colOff>280147</xdr:colOff>
      <xdr:row>15</xdr:row>
      <xdr:rowOff>44824</xdr:rowOff>
    </xdr:from>
    <xdr:to>
      <xdr:col>1</xdr:col>
      <xdr:colOff>1000329</xdr:colOff>
      <xdr:row>15</xdr:row>
      <xdr:rowOff>963706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15B5F90C-836F-430B-AD81-E3943EC0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5422" y="11017624"/>
          <a:ext cx="720182" cy="918882"/>
        </a:xfrm>
        <a:prstGeom prst="rect">
          <a:avLst/>
        </a:prstGeom>
      </xdr:spPr>
    </xdr:pic>
    <xdr:clientData/>
  </xdr:twoCellAnchor>
  <xdr:twoCellAnchor>
    <xdr:from>
      <xdr:col>1</xdr:col>
      <xdr:colOff>392208</xdr:colOff>
      <xdr:row>16</xdr:row>
      <xdr:rowOff>56031</xdr:rowOff>
    </xdr:from>
    <xdr:to>
      <xdr:col>1</xdr:col>
      <xdr:colOff>873269</xdr:colOff>
      <xdr:row>16</xdr:row>
      <xdr:rowOff>974913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6C65674B-31F7-4E7F-8E98-F98AC9575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483" y="12038481"/>
          <a:ext cx="481061" cy="918882"/>
        </a:xfrm>
        <a:prstGeom prst="rect">
          <a:avLst/>
        </a:prstGeom>
      </xdr:spPr>
    </xdr:pic>
    <xdr:clientData/>
  </xdr:twoCellAnchor>
  <xdr:twoCellAnchor>
    <xdr:from>
      <xdr:col>1</xdr:col>
      <xdr:colOff>392208</xdr:colOff>
      <xdr:row>17</xdr:row>
      <xdr:rowOff>56031</xdr:rowOff>
    </xdr:from>
    <xdr:to>
      <xdr:col>1</xdr:col>
      <xdr:colOff>873269</xdr:colOff>
      <xdr:row>17</xdr:row>
      <xdr:rowOff>974913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77A4110E-F874-440C-BDDF-26CFA2EA8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483" y="13048131"/>
          <a:ext cx="481061" cy="918882"/>
        </a:xfrm>
        <a:prstGeom prst="rect">
          <a:avLst/>
        </a:prstGeom>
      </xdr:spPr>
    </xdr:pic>
    <xdr:clientData/>
  </xdr:twoCellAnchor>
  <xdr:twoCellAnchor>
    <xdr:from>
      <xdr:col>1</xdr:col>
      <xdr:colOff>392208</xdr:colOff>
      <xdr:row>18</xdr:row>
      <xdr:rowOff>56031</xdr:rowOff>
    </xdr:from>
    <xdr:to>
      <xdr:col>1</xdr:col>
      <xdr:colOff>873269</xdr:colOff>
      <xdr:row>18</xdr:row>
      <xdr:rowOff>974913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47378CC9-73F5-4783-A093-19532308E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483" y="14057781"/>
          <a:ext cx="481061" cy="918882"/>
        </a:xfrm>
        <a:prstGeom prst="rect">
          <a:avLst/>
        </a:prstGeom>
      </xdr:spPr>
    </xdr:pic>
    <xdr:clientData/>
  </xdr:twoCellAnchor>
  <xdr:twoCellAnchor>
    <xdr:from>
      <xdr:col>1</xdr:col>
      <xdr:colOff>392208</xdr:colOff>
      <xdr:row>19</xdr:row>
      <xdr:rowOff>56031</xdr:rowOff>
    </xdr:from>
    <xdr:to>
      <xdr:col>1</xdr:col>
      <xdr:colOff>873269</xdr:colOff>
      <xdr:row>19</xdr:row>
      <xdr:rowOff>974913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34A94692-4242-4C88-9117-0BFFC542E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7483" y="15067431"/>
          <a:ext cx="481061" cy="918882"/>
        </a:xfrm>
        <a:prstGeom prst="rect">
          <a:avLst/>
        </a:prstGeom>
      </xdr:spPr>
    </xdr:pic>
    <xdr:clientData/>
  </xdr:twoCellAnchor>
  <xdr:twoCellAnchor>
    <xdr:from>
      <xdr:col>1</xdr:col>
      <xdr:colOff>392207</xdr:colOff>
      <xdr:row>20</xdr:row>
      <xdr:rowOff>56030</xdr:rowOff>
    </xdr:from>
    <xdr:to>
      <xdr:col>1</xdr:col>
      <xdr:colOff>812039</xdr:colOff>
      <xdr:row>20</xdr:row>
      <xdr:rowOff>986118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0E20DF3B-C950-4D80-891C-00AAA1E4B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7482" y="16077080"/>
          <a:ext cx="419832" cy="930088"/>
        </a:xfrm>
        <a:prstGeom prst="rect">
          <a:avLst/>
        </a:prstGeom>
      </xdr:spPr>
    </xdr:pic>
    <xdr:clientData/>
  </xdr:twoCellAnchor>
  <xdr:twoCellAnchor>
    <xdr:from>
      <xdr:col>1</xdr:col>
      <xdr:colOff>392207</xdr:colOff>
      <xdr:row>21</xdr:row>
      <xdr:rowOff>56030</xdr:rowOff>
    </xdr:from>
    <xdr:to>
      <xdr:col>1</xdr:col>
      <xdr:colOff>812039</xdr:colOff>
      <xdr:row>21</xdr:row>
      <xdr:rowOff>986118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ABB09AA0-2CC3-464F-A81F-C95E56AB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7482" y="17086730"/>
          <a:ext cx="419832" cy="930088"/>
        </a:xfrm>
        <a:prstGeom prst="rect">
          <a:avLst/>
        </a:prstGeom>
      </xdr:spPr>
    </xdr:pic>
    <xdr:clientData/>
  </xdr:twoCellAnchor>
  <xdr:twoCellAnchor>
    <xdr:from>
      <xdr:col>1</xdr:col>
      <xdr:colOff>392207</xdr:colOff>
      <xdr:row>22</xdr:row>
      <xdr:rowOff>56030</xdr:rowOff>
    </xdr:from>
    <xdr:to>
      <xdr:col>1</xdr:col>
      <xdr:colOff>812039</xdr:colOff>
      <xdr:row>22</xdr:row>
      <xdr:rowOff>986118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31596D62-9BED-445E-A4CC-9D2B6748F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7482" y="18096380"/>
          <a:ext cx="419832" cy="930088"/>
        </a:xfrm>
        <a:prstGeom prst="rect">
          <a:avLst/>
        </a:prstGeom>
      </xdr:spPr>
    </xdr:pic>
    <xdr:clientData/>
  </xdr:twoCellAnchor>
  <xdr:twoCellAnchor>
    <xdr:from>
      <xdr:col>1</xdr:col>
      <xdr:colOff>392207</xdr:colOff>
      <xdr:row>23</xdr:row>
      <xdr:rowOff>56030</xdr:rowOff>
    </xdr:from>
    <xdr:to>
      <xdr:col>1</xdr:col>
      <xdr:colOff>812039</xdr:colOff>
      <xdr:row>23</xdr:row>
      <xdr:rowOff>986118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BE973D6F-CDAA-4E03-A390-6DE52E4D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7482" y="19106030"/>
          <a:ext cx="419832" cy="930088"/>
        </a:xfrm>
        <a:prstGeom prst="rect">
          <a:avLst/>
        </a:prstGeom>
      </xdr:spPr>
    </xdr:pic>
    <xdr:clientData/>
  </xdr:twoCellAnchor>
  <xdr:twoCellAnchor>
    <xdr:from>
      <xdr:col>1</xdr:col>
      <xdr:colOff>168089</xdr:colOff>
      <xdr:row>24</xdr:row>
      <xdr:rowOff>35550</xdr:rowOff>
    </xdr:from>
    <xdr:to>
      <xdr:col>1</xdr:col>
      <xdr:colOff>1120587</xdr:colOff>
      <xdr:row>24</xdr:row>
      <xdr:rowOff>988360</xdr:rowOff>
    </xdr:to>
    <xdr:pic>
      <xdr:nvPicPr>
        <xdr:cNvPr id="26" name="Imagen 25" descr="Botas The North Face Wayroute Mid mujer | Deporvillage">
          <a:extLst>
            <a:ext uri="{FF2B5EF4-FFF2-40B4-BE49-F238E27FC236}">
              <a16:creationId xmlns:a16="http://schemas.microsoft.com/office/drawing/2014/main" xmlns="" id="{E98B1788-0345-4AEB-A593-312248DD2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009520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25</xdr:row>
      <xdr:rowOff>35550</xdr:rowOff>
    </xdr:from>
    <xdr:to>
      <xdr:col>1</xdr:col>
      <xdr:colOff>1120587</xdr:colOff>
      <xdr:row>25</xdr:row>
      <xdr:rowOff>988360</xdr:rowOff>
    </xdr:to>
    <xdr:pic>
      <xdr:nvPicPr>
        <xdr:cNvPr id="27" name="Imagen 26" descr="Botas The North Face Wayroute Mid mujer | Deporvillage">
          <a:extLst>
            <a:ext uri="{FF2B5EF4-FFF2-40B4-BE49-F238E27FC236}">
              <a16:creationId xmlns:a16="http://schemas.microsoft.com/office/drawing/2014/main" xmlns="" id="{BDE4B4BC-9890-44ED-8A31-2AFC3A051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110485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26</xdr:row>
      <xdr:rowOff>35550</xdr:rowOff>
    </xdr:from>
    <xdr:to>
      <xdr:col>1</xdr:col>
      <xdr:colOff>1120587</xdr:colOff>
      <xdr:row>26</xdr:row>
      <xdr:rowOff>988360</xdr:rowOff>
    </xdr:to>
    <xdr:pic>
      <xdr:nvPicPr>
        <xdr:cNvPr id="28" name="Imagen 27" descr="Botas The North Face Wayroute Mid mujer | Deporvillage">
          <a:extLst>
            <a:ext uri="{FF2B5EF4-FFF2-40B4-BE49-F238E27FC236}">
              <a16:creationId xmlns:a16="http://schemas.microsoft.com/office/drawing/2014/main" xmlns="" id="{7BE55EC0-FE0D-4EBF-921D-188764898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211450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27</xdr:row>
      <xdr:rowOff>35550</xdr:rowOff>
    </xdr:from>
    <xdr:to>
      <xdr:col>1</xdr:col>
      <xdr:colOff>1120587</xdr:colOff>
      <xdr:row>27</xdr:row>
      <xdr:rowOff>988360</xdr:rowOff>
    </xdr:to>
    <xdr:pic>
      <xdr:nvPicPr>
        <xdr:cNvPr id="29" name="Imagen 28" descr="Botas The North Face Wayroute Mid mujer | Deporvillage">
          <a:extLst>
            <a:ext uri="{FF2B5EF4-FFF2-40B4-BE49-F238E27FC236}">
              <a16:creationId xmlns:a16="http://schemas.microsoft.com/office/drawing/2014/main" xmlns="" id="{75163D57-2ACF-4D48-9837-A0EBB5D81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312415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28</xdr:row>
      <xdr:rowOff>35550</xdr:rowOff>
    </xdr:from>
    <xdr:to>
      <xdr:col>1</xdr:col>
      <xdr:colOff>1120587</xdr:colOff>
      <xdr:row>28</xdr:row>
      <xdr:rowOff>988360</xdr:rowOff>
    </xdr:to>
    <xdr:pic>
      <xdr:nvPicPr>
        <xdr:cNvPr id="30" name="Imagen 29" descr="Botas The North Face Wayroute Mid mujer | Deporvillage">
          <a:extLst>
            <a:ext uri="{FF2B5EF4-FFF2-40B4-BE49-F238E27FC236}">
              <a16:creationId xmlns:a16="http://schemas.microsoft.com/office/drawing/2014/main" xmlns="" id="{6268D12A-6348-4F69-B4F3-74013E53B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413380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29</xdr:row>
      <xdr:rowOff>35550</xdr:rowOff>
    </xdr:from>
    <xdr:to>
      <xdr:col>1</xdr:col>
      <xdr:colOff>1120587</xdr:colOff>
      <xdr:row>29</xdr:row>
      <xdr:rowOff>988360</xdr:rowOff>
    </xdr:to>
    <xdr:pic>
      <xdr:nvPicPr>
        <xdr:cNvPr id="31" name="Imagen 30" descr="Botas The North Face Wayroute Mid mujer | Deporvillage">
          <a:extLst>
            <a:ext uri="{FF2B5EF4-FFF2-40B4-BE49-F238E27FC236}">
              <a16:creationId xmlns:a16="http://schemas.microsoft.com/office/drawing/2014/main" xmlns="" id="{2E475E0B-B5F6-4752-AC0F-0DA1119B9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25143450"/>
          <a:ext cx="952498" cy="952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37</xdr:row>
      <xdr:rowOff>134470</xdr:rowOff>
    </xdr:from>
    <xdr:to>
      <xdr:col>1</xdr:col>
      <xdr:colOff>1109382</xdr:colOff>
      <xdr:row>37</xdr:row>
      <xdr:rowOff>910150</xdr:rowOff>
    </xdr:to>
    <xdr:pic>
      <xdr:nvPicPr>
        <xdr:cNvPr id="32" name="Imagen 31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4D4A668B-8571-4F91-8AAC-89F195CF1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3319570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38</xdr:row>
      <xdr:rowOff>134470</xdr:rowOff>
    </xdr:from>
    <xdr:to>
      <xdr:col>1</xdr:col>
      <xdr:colOff>1109382</xdr:colOff>
      <xdr:row>38</xdr:row>
      <xdr:rowOff>910150</xdr:rowOff>
    </xdr:to>
    <xdr:pic>
      <xdr:nvPicPr>
        <xdr:cNvPr id="33" name="Imagen 32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E3AABF38-487F-4A5F-A765-F981A831C0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4329220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39</xdr:row>
      <xdr:rowOff>134470</xdr:rowOff>
    </xdr:from>
    <xdr:to>
      <xdr:col>1</xdr:col>
      <xdr:colOff>1109382</xdr:colOff>
      <xdr:row>39</xdr:row>
      <xdr:rowOff>910150</xdr:rowOff>
    </xdr:to>
    <xdr:pic>
      <xdr:nvPicPr>
        <xdr:cNvPr id="34" name="Imagen 33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1B3A1E50-4400-4FD9-9775-563AE25DA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5338870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40</xdr:row>
      <xdr:rowOff>134470</xdr:rowOff>
    </xdr:from>
    <xdr:to>
      <xdr:col>1</xdr:col>
      <xdr:colOff>1109382</xdr:colOff>
      <xdr:row>40</xdr:row>
      <xdr:rowOff>910150</xdr:rowOff>
    </xdr:to>
    <xdr:pic>
      <xdr:nvPicPr>
        <xdr:cNvPr id="35" name="Imagen 34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1E0D2B83-6133-4CC0-8DC1-B1EA063F71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6348520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190498</xdr:colOff>
      <xdr:row>41</xdr:row>
      <xdr:rowOff>134470</xdr:rowOff>
    </xdr:from>
    <xdr:to>
      <xdr:col>1</xdr:col>
      <xdr:colOff>1109382</xdr:colOff>
      <xdr:row>41</xdr:row>
      <xdr:rowOff>910150</xdr:rowOff>
    </xdr:to>
    <xdr:pic>
      <xdr:nvPicPr>
        <xdr:cNvPr id="36" name="Imagen 35" descr="Botas Altas Vectiv Fastpack Futurelight Hombre NF0A5JCWTDN Meld Grey /  Asphalt Grey|The North Face">
          <a:extLst>
            <a:ext uri="{FF2B5EF4-FFF2-40B4-BE49-F238E27FC236}">
              <a16:creationId xmlns:a16="http://schemas.microsoft.com/office/drawing/2014/main" xmlns="" id="{60AA2A0F-FD32-4851-B843-6E82E6F576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71" b="10159"/>
        <a:stretch/>
      </xdr:blipFill>
      <xdr:spPr bwMode="auto">
        <a:xfrm flipH="1">
          <a:off x="485773" y="37358170"/>
          <a:ext cx="918884" cy="77568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49</xdr:row>
      <xdr:rowOff>230387</xdr:rowOff>
    </xdr:from>
    <xdr:to>
      <xdr:col>1</xdr:col>
      <xdr:colOff>1176616</xdr:colOff>
      <xdr:row>49</xdr:row>
      <xdr:rowOff>814667</xdr:rowOff>
    </xdr:to>
    <xdr:pic>
      <xdr:nvPicPr>
        <xdr:cNvPr id="37" name="Imagen 36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5B89D6FF-F235-4683-B9FB-62B564145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553128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50</xdr:row>
      <xdr:rowOff>230387</xdr:rowOff>
    </xdr:from>
    <xdr:to>
      <xdr:col>1</xdr:col>
      <xdr:colOff>1176616</xdr:colOff>
      <xdr:row>50</xdr:row>
      <xdr:rowOff>814667</xdr:rowOff>
    </xdr:to>
    <xdr:pic>
      <xdr:nvPicPr>
        <xdr:cNvPr id="38" name="Imagen 37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0A311100-CA3F-4292-92FA-77EED019D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654093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51</xdr:row>
      <xdr:rowOff>230387</xdr:rowOff>
    </xdr:from>
    <xdr:to>
      <xdr:col>1</xdr:col>
      <xdr:colOff>1176616</xdr:colOff>
      <xdr:row>51</xdr:row>
      <xdr:rowOff>814667</xdr:rowOff>
    </xdr:to>
    <xdr:pic>
      <xdr:nvPicPr>
        <xdr:cNvPr id="39" name="Imagen 38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B0215EC0-63B2-4313-B24D-1B17E08A3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755058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52</xdr:row>
      <xdr:rowOff>230387</xdr:rowOff>
    </xdr:from>
    <xdr:to>
      <xdr:col>1</xdr:col>
      <xdr:colOff>1176616</xdr:colOff>
      <xdr:row>52</xdr:row>
      <xdr:rowOff>814667</xdr:rowOff>
    </xdr:to>
    <xdr:pic>
      <xdr:nvPicPr>
        <xdr:cNvPr id="41" name="Imagen 40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2B8E4C42-C633-479E-95C6-325422096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4956988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53</xdr:row>
      <xdr:rowOff>230387</xdr:rowOff>
    </xdr:from>
    <xdr:to>
      <xdr:col>1</xdr:col>
      <xdr:colOff>1176616</xdr:colOff>
      <xdr:row>53</xdr:row>
      <xdr:rowOff>814667</xdr:rowOff>
    </xdr:to>
    <xdr:pic>
      <xdr:nvPicPr>
        <xdr:cNvPr id="42" name="Imagen 41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68866A83-43DC-4C6A-A29C-23F021C76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5057953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145677</xdr:colOff>
      <xdr:row>54</xdr:row>
      <xdr:rowOff>230387</xdr:rowOff>
    </xdr:from>
    <xdr:to>
      <xdr:col>1</xdr:col>
      <xdr:colOff>1176616</xdr:colOff>
      <xdr:row>54</xdr:row>
      <xdr:rowOff>814667</xdr:rowOff>
    </xdr:to>
    <xdr:pic>
      <xdr:nvPicPr>
        <xdr:cNvPr id="43" name="Imagen 42" descr="The North Face Mens Larimer Sport CVS WP - Men's casual shoes | SportFits  Shop">
          <a:extLst>
            <a:ext uri="{FF2B5EF4-FFF2-40B4-BE49-F238E27FC236}">
              <a16:creationId xmlns:a16="http://schemas.microsoft.com/office/drawing/2014/main" xmlns="" id="{77CD76DA-D698-4212-B25A-46B4C44CF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52" y="51589187"/>
          <a:ext cx="1030939" cy="584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55</xdr:row>
      <xdr:rowOff>146484</xdr:rowOff>
    </xdr:from>
    <xdr:to>
      <xdr:col>1</xdr:col>
      <xdr:colOff>1199029</xdr:colOff>
      <xdr:row>55</xdr:row>
      <xdr:rowOff>874060</xdr:rowOff>
    </xdr:to>
    <xdr:pic>
      <xdr:nvPicPr>
        <xdr:cNvPr id="44" name="Imagen 43" descr="The North Face Larimer Sport CVS WaterProof Trainers | Deporvillage">
          <a:extLst>
            <a:ext uri="{FF2B5EF4-FFF2-40B4-BE49-F238E27FC236}">
              <a16:creationId xmlns:a16="http://schemas.microsoft.com/office/drawing/2014/main" xmlns="" id="{E05F463B-2764-41A2-96BE-0DFE302AB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251493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56</xdr:row>
      <xdr:rowOff>146484</xdr:rowOff>
    </xdr:from>
    <xdr:to>
      <xdr:col>1</xdr:col>
      <xdr:colOff>1199029</xdr:colOff>
      <xdr:row>56</xdr:row>
      <xdr:rowOff>874060</xdr:rowOff>
    </xdr:to>
    <xdr:pic>
      <xdr:nvPicPr>
        <xdr:cNvPr id="45" name="Imagen 44" descr="The North Face Larimer Sport CVS WaterProof Trainers | Deporvillage">
          <a:extLst>
            <a:ext uri="{FF2B5EF4-FFF2-40B4-BE49-F238E27FC236}">
              <a16:creationId xmlns:a16="http://schemas.microsoft.com/office/drawing/2014/main" xmlns="" id="{B2954055-AFA8-41FD-A444-2279283437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352458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57</xdr:row>
      <xdr:rowOff>146484</xdr:rowOff>
    </xdr:from>
    <xdr:to>
      <xdr:col>1</xdr:col>
      <xdr:colOff>1199029</xdr:colOff>
      <xdr:row>57</xdr:row>
      <xdr:rowOff>874060</xdr:rowOff>
    </xdr:to>
    <xdr:pic>
      <xdr:nvPicPr>
        <xdr:cNvPr id="46" name="Imagen 45" descr="The North Face Larimer Sport CVS WaterProof Trainers | Deporvillage">
          <a:extLst>
            <a:ext uri="{FF2B5EF4-FFF2-40B4-BE49-F238E27FC236}">
              <a16:creationId xmlns:a16="http://schemas.microsoft.com/office/drawing/2014/main" xmlns="" id="{91024711-136B-4B3E-A0A7-6C19BD3BF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453423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58</xdr:row>
      <xdr:rowOff>146484</xdr:rowOff>
    </xdr:from>
    <xdr:to>
      <xdr:col>1</xdr:col>
      <xdr:colOff>1199029</xdr:colOff>
      <xdr:row>58</xdr:row>
      <xdr:rowOff>874060</xdr:rowOff>
    </xdr:to>
    <xdr:pic>
      <xdr:nvPicPr>
        <xdr:cNvPr id="47" name="Imagen 46" descr="The North Face Larimer Sport CVS WaterProof Trainers | Deporvillage">
          <a:extLst>
            <a:ext uri="{FF2B5EF4-FFF2-40B4-BE49-F238E27FC236}">
              <a16:creationId xmlns:a16="http://schemas.microsoft.com/office/drawing/2014/main" xmlns="" id="{BF287736-09EF-4138-B2EE-772B200B8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554388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59</xdr:row>
      <xdr:rowOff>146484</xdr:rowOff>
    </xdr:from>
    <xdr:to>
      <xdr:col>1</xdr:col>
      <xdr:colOff>1199029</xdr:colOff>
      <xdr:row>59</xdr:row>
      <xdr:rowOff>874060</xdr:rowOff>
    </xdr:to>
    <xdr:pic>
      <xdr:nvPicPr>
        <xdr:cNvPr id="48" name="Imagen 47" descr="The North Face Larimer Sport CVS WaterProof Trainers | Deporvillage">
          <a:extLst>
            <a:ext uri="{FF2B5EF4-FFF2-40B4-BE49-F238E27FC236}">
              <a16:creationId xmlns:a16="http://schemas.microsoft.com/office/drawing/2014/main" xmlns="" id="{F8387156-33DA-4334-AE1D-FC374FB8F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655353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60</xdr:row>
      <xdr:rowOff>146484</xdr:rowOff>
    </xdr:from>
    <xdr:to>
      <xdr:col>1</xdr:col>
      <xdr:colOff>1199029</xdr:colOff>
      <xdr:row>60</xdr:row>
      <xdr:rowOff>874060</xdr:rowOff>
    </xdr:to>
    <xdr:pic>
      <xdr:nvPicPr>
        <xdr:cNvPr id="49" name="Imagen 48" descr="The North Face Larimer Sport CVS WaterProof Trainers | Deporvillage">
          <a:extLst>
            <a:ext uri="{FF2B5EF4-FFF2-40B4-BE49-F238E27FC236}">
              <a16:creationId xmlns:a16="http://schemas.microsoft.com/office/drawing/2014/main" xmlns="" id="{718F2511-6977-4049-8F6F-660768805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756318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100852</xdr:colOff>
      <xdr:row>61</xdr:row>
      <xdr:rowOff>146484</xdr:rowOff>
    </xdr:from>
    <xdr:to>
      <xdr:col>1</xdr:col>
      <xdr:colOff>1199029</xdr:colOff>
      <xdr:row>61</xdr:row>
      <xdr:rowOff>874060</xdr:rowOff>
    </xdr:to>
    <xdr:pic>
      <xdr:nvPicPr>
        <xdr:cNvPr id="50" name="Imagen 49" descr="The North Face Larimer Sport CVS WaterProof Trainers | Deporvillage">
          <a:extLst>
            <a:ext uri="{FF2B5EF4-FFF2-40B4-BE49-F238E27FC236}">
              <a16:creationId xmlns:a16="http://schemas.microsoft.com/office/drawing/2014/main" xmlns="" id="{07FDACEA-61A8-484E-B7E9-7E4CAEC13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5" b="16044"/>
        <a:stretch/>
      </xdr:blipFill>
      <xdr:spPr bwMode="auto">
        <a:xfrm>
          <a:off x="396127" y="58572834"/>
          <a:ext cx="1098177" cy="72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56030</xdr:colOff>
      <xdr:row>0</xdr:row>
      <xdr:rowOff>112060</xdr:rowOff>
    </xdr:from>
    <xdr:to>
      <xdr:col>2</xdr:col>
      <xdr:colOff>616323</xdr:colOff>
      <xdr:row>5</xdr:row>
      <xdr:rowOff>157808</xdr:rowOff>
    </xdr:to>
    <xdr:pic>
      <xdr:nvPicPr>
        <xdr:cNvPr id="53" name="Imagen 52" descr="The North Face Logo negro PNG transparente - StickPNG">
          <a:extLst>
            <a:ext uri="{FF2B5EF4-FFF2-40B4-BE49-F238E27FC236}">
              <a16:creationId xmlns:a16="http://schemas.microsoft.com/office/drawing/2014/main" xmlns="" id="{E6D82016-C79C-4F33-9EE0-65B7E9A3A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305" y="112060"/>
          <a:ext cx="1817593" cy="998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30</xdr:row>
      <xdr:rowOff>47625</xdr:rowOff>
    </xdr:from>
    <xdr:to>
      <xdr:col>1</xdr:col>
      <xdr:colOff>1095375</xdr:colOff>
      <xdr:row>30</xdr:row>
      <xdr:rowOff>962024</xdr:rowOff>
    </xdr:to>
    <xdr:pic>
      <xdr:nvPicPr>
        <xdr:cNvPr id="54" name="Imagen 53" descr="نیم بوت Vectiv Fastpack Mid FutureLight - بولگانو">
          <a:extLst>
            <a:ext uri="{FF2B5EF4-FFF2-40B4-BE49-F238E27FC236}">
              <a16:creationId xmlns:a16="http://schemas.microsoft.com/office/drawing/2014/main" xmlns="" id="{392ACD32-D6E6-49FE-A9CA-D86B672BC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616517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31</xdr:row>
      <xdr:rowOff>47625</xdr:rowOff>
    </xdr:from>
    <xdr:to>
      <xdr:col>1</xdr:col>
      <xdr:colOff>1095375</xdr:colOff>
      <xdr:row>31</xdr:row>
      <xdr:rowOff>962024</xdr:rowOff>
    </xdr:to>
    <xdr:pic>
      <xdr:nvPicPr>
        <xdr:cNvPr id="55" name="Imagen 54" descr="نیم بوت Vectiv Fastpack Mid FutureLight - بولگانو">
          <a:extLst>
            <a:ext uri="{FF2B5EF4-FFF2-40B4-BE49-F238E27FC236}">
              <a16:creationId xmlns:a16="http://schemas.microsoft.com/office/drawing/2014/main" xmlns="" id="{76057BBA-6DFB-4984-9B8D-02116FBF1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717482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32</xdr:row>
      <xdr:rowOff>47625</xdr:rowOff>
    </xdr:from>
    <xdr:to>
      <xdr:col>1</xdr:col>
      <xdr:colOff>1095375</xdr:colOff>
      <xdr:row>32</xdr:row>
      <xdr:rowOff>962024</xdr:rowOff>
    </xdr:to>
    <xdr:pic>
      <xdr:nvPicPr>
        <xdr:cNvPr id="56" name="Imagen 55" descr="نیم بوت Vectiv Fastpack Mid FutureLight - بولگانو">
          <a:extLst>
            <a:ext uri="{FF2B5EF4-FFF2-40B4-BE49-F238E27FC236}">
              <a16:creationId xmlns:a16="http://schemas.microsoft.com/office/drawing/2014/main" xmlns="" id="{D790F71A-A3C8-4876-ADCE-1C7ADBC4A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818447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33</xdr:row>
      <xdr:rowOff>47625</xdr:rowOff>
    </xdr:from>
    <xdr:to>
      <xdr:col>1</xdr:col>
      <xdr:colOff>1095375</xdr:colOff>
      <xdr:row>33</xdr:row>
      <xdr:rowOff>962024</xdr:rowOff>
    </xdr:to>
    <xdr:pic>
      <xdr:nvPicPr>
        <xdr:cNvPr id="57" name="Imagen 56" descr="نیم بوت Vectiv Fastpack Mid FutureLight - بولگانو">
          <a:extLst>
            <a:ext uri="{FF2B5EF4-FFF2-40B4-BE49-F238E27FC236}">
              <a16:creationId xmlns:a16="http://schemas.microsoft.com/office/drawing/2014/main" xmlns="" id="{D241BD5E-92D5-4E22-A9BF-B945823FE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919412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34</xdr:row>
      <xdr:rowOff>47625</xdr:rowOff>
    </xdr:from>
    <xdr:to>
      <xdr:col>1</xdr:col>
      <xdr:colOff>1095375</xdr:colOff>
      <xdr:row>34</xdr:row>
      <xdr:rowOff>962024</xdr:rowOff>
    </xdr:to>
    <xdr:pic>
      <xdr:nvPicPr>
        <xdr:cNvPr id="58" name="Imagen 57" descr="نیم بوت Vectiv Fastpack Mid FutureLight - بولگانو">
          <a:extLst>
            <a:ext uri="{FF2B5EF4-FFF2-40B4-BE49-F238E27FC236}">
              <a16:creationId xmlns:a16="http://schemas.microsoft.com/office/drawing/2014/main" xmlns="" id="{6BDC3424-3469-4245-A95C-64FE6C0DB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3020377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35</xdr:row>
      <xdr:rowOff>47625</xdr:rowOff>
    </xdr:from>
    <xdr:to>
      <xdr:col>1</xdr:col>
      <xdr:colOff>1095375</xdr:colOff>
      <xdr:row>35</xdr:row>
      <xdr:rowOff>962024</xdr:rowOff>
    </xdr:to>
    <xdr:pic>
      <xdr:nvPicPr>
        <xdr:cNvPr id="59" name="Imagen 58" descr="نیم بوت Vectiv Fastpack Mid FutureLight - بولگانو">
          <a:extLst>
            <a:ext uri="{FF2B5EF4-FFF2-40B4-BE49-F238E27FC236}">
              <a16:creationId xmlns:a16="http://schemas.microsoft.com/office/drawing/2014/main" xmlns="" id="{F59B6ECC-5BB1-4F6C-8190-73341234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3121342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180976</xdr:colOff>
      <xdr:row>36</xdr:row>
      <xdr:rowOff>47625</xdr:rowOff>
    </xdr:from>
    <xdr:to>
      <xdr:col>1</xdr:col>
      <xdr:colOff>1095375</xdr:colOff>
      <xdr:row>36</xdr:row>
      <xdr:rowOff>962024</xdr:rowOff>
    </xdr:to>
    <xdr:pic>
      <xdr:nvPicPr>
        <xdr:cNvPr id="60" name="Imagen 59" descr="نیم بوت Vectiv Fastpack Mid FutureLight - بولگانو">
          <a:extLst>
            <a:ext uri="{FF2B5EF4-FFF2-40B4-BE49-F238E27FC236}">
              <a16:creationId xmlns:a16="http://schemas.microsoft.com/office/drawing/2014/main" xmlns="" id="{162CD71E-7AF1-4413-9FB5-E62C751D3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32223075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62</xdr:row>
      <xdr:rowOff>56030</xdr:rowOff>
    </xdr:from>
    <xdr:to>
      <xdr:col>1</xdr:col>
      <xdr:colOff>916642</xdr:colOff>
      <xdr:row>62</xdr:row>
      <xdr:rowOff>930089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xmlns="" id="{A5F866E8-439E-4B05-9916-0C1D90708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393" y="61511330"/>
          <a:ext cx="692524" cy="874059"/>
        </a:xfrm>
        <a:prstGeom prst="rect">
          <a:avLst/>
        </a:prstGeom>
      </xdr:spPr>
    </xdr:pic>
    <xdr:clientData/>
  </xdr:twoCellAnchor>
  <xdr:twoCellAnchor>
    <xdr:from>
      <xdr:col>1</xdr:col>
      <xdr:colOff>224118</xdr:colOff>
      <xdr:row>62</xdr:row>
      <xdr:rowOff>56030</xdr:rowOff>
    </xdr:from>
    <xdr:to>
      <xdr:col>1</xdr:col>
      <xdr:colOff>916642</xdr:colOff>
      <xdr:row>62</xdr:row>
      <xdr:rowOff>930089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xmlns="" id="{D3809729-2778-4BB4-A1FC-A31190918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393" y="61511330"/>
          <a:ext cx="692524" cy="874059"/>
        </a:xfrm>
        <a:prstGeom prst="rect">
          <a:avLst/>
        </a:prstGeom>
      </xdr:spPr>
    </xdr:pic>
    <xdr:clientData/>
  </xdr:twoCellAnchor>
  <xdr:twoCellAnchor>
    <xdr:from>
      <xdr:col>1</xdr:col>
      <xdr:colOff>224118</xdr:colOff>
      <xdr:row>63</xdr:row>
      <xdr:rowOff>56030</xdr:rowOff>
    </xdr:from>
    <xdr:to>
      <xdr:col>1</xdr:col>
      <xdr:colOff>916642</xdr:colOff>
      <xdr:row>63</xdr:row>
      <xdr:rowOff>930089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xmlns="" id="{D4776015-F0E6-4AC7-BB2D-376BB05C7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393" y="63530630"/>
          <a:ext cx="692524" cy="874059"/>
        </a:xfrm>
        <a:prstGeom prst="rect">
          <a:avLst/>
        </a:prstGeom>
      </xdr:spPr>
    </xdr:pic>
    <xdr:clientData/>
  </xdr:twoCellAnchor>
  <xdr:twoCellAnchor>
    <xdr:from>
      <xdr:col>1</xdr:col>
      <xdr:colOff>224118</xdr:colOff>
      <xdr:row>63</xdr:row>
      <xdr:rowOff>56030</xdr:rowOff>
    </xdr:from>
    <xdr:to>
      <xdr:col>1</xdr:col>
      <xdr:colOff>916642</xdr:colOff>
      <xdr:row>63</xdr:row>
      <xdr:rowOff>930089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B300878A-EE28-4362-9A86-2A45A6749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393" y="63530630"/>
          <a:ext cx="692524" cy="874059"/>
        </a:xfrm>
        <a:prstGeom prst="rect">
          <a:avLst/>
        </a:prstGeom>
      </xdr:spPr>
    </xdr:pic>
    <xdr:clientData/>
  </xdr:twoCellAnchor>
  <xdr:twoCellAnchor>
    <xdr:from>
      <xdr:col>1</xdr:col>
      <xdr:colOff>313766</xdr:colOff>
      <xdr:row>68</xdr:row>
      <xdr:rowOff>89648</xdr:rowOff>
    </xdr:from>
    <xdr:to>
      <xdr:col>1</xdr:col>
      <xdr:colOff>941647</xdr:colOff>
      <xdr:row>68</xdr:row>
      <xdr:rowOff>963706</xdr:rowOff>
    </xdr:to>
    <xdr:pic>
      <xdr:nvPicPr>
        <xdr:cNvPr id="93" name="Imagen 92" descr="The North Face M Ww Jkt Tnf Black 2022 -34% sobre Ekosport">
          <a:extLst>
            <a:ext uri="{FF2B5EF4-FFF2-40B4-BE49-F238E27FC236}">
              <a16:creationId xmlns:a16="http://schemas.microsoft.com/office/drawing/2014/main" xmlns="" id="{D3230C26-1EE7-483C-AF8C-A56BCE165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7" r="15416"/>
        <a:stretch/>
      </xdr:blipFill>
      <xdr:spPr bwMode="auto">
        <a:xfrm>
          <a:off x="609041" y="80728298"/>
          <a:ext cx="627881" cy="87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313766</xdr:colOff>
      <xdr:row>69</xdr:row>
      <xdr:rowOff>89648</xdr:rowOff>
    </xdr:from>
    <xdr:to>
      <xdr:col>1</xdr:col>
      <xdr:colOff>941647</xdr:colOff>
      <xdr:row>69</xdr:row>
      <xdr:rowOff>963706</xdr:rowOff>
    </xdr:to>
    <xdr:pic>
      <xdr:nvPicPr>
        <xdr:cNvPr id="94" name="Imagen 93" descr="The North Face M Ww Jkt Tnf Black 2022 -34% sobre Ekosport">
          <a:extLst>
            <a:ext uri="{FF2B5EF4-FFF2-40B4-BE49-F238E27FC236}">
              <a16:creationId xmlns:a16="http://schemas.microsoft.com/office/drawing/2014/main" xmlns="" id="{34330E3C-0A21-48DD-8705-B4F878AB8A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7" r="15416"/>
        <a:stretch/>
      </xdr:blipFill>
      <xdr:spPr bwMode="auto">
        <a:xfrm>
          <a:off x="609041" y="81737948"/>
          <a:ext cx="627881" cy="87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313766</xdr:colOff>
      <xdr:row>70</xdr:row>
      <xdr:rowOff>89648</xdr:rowOff>
    </xdr:from>
    <xdr:to>
      <xdr:col>1</xdr:col>
      <xdr:colOff>941647</xdr:colOff>
      <xdr:row>70</xdr:row>
      <xdr:rowOff>963706</xdr:rowOff>
    </xdr:to>
    <xdr:pic>
      <xdr:nvPicPr>
        <xdr:cNvPr id="95" name="Imagen 94" descr="The North Face M Ww Jkt Tnf Black 2022 -34% sobre Ekosport">
          <a:extLst>
            <a:ext uri="{FF2B5EF4-FFF2-40B4-BE49-F238E27FC236}">
              <a16:creationId xmlns:a16="http://schemas.microsoft.com/office/drawing/2014/main" xmlns="" id="{4EA645F2-DA5B-4F39-BD1E-823B9A457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7" r="15416"/>
        <a:stretch/>
      </xdr:blipFill>
      <xdr:spPr bwMode="auto">
        <a:xfrm>
          <a:off x="609041" y="82747598"/>
          <a:ext cx="627881" cy="87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313766</xdr:colOff>
      <xdr:row>71</xdr:row>
      <xdr:rowOff>89648</xdr:rowOff>
    </xdr:from>
    <xdr:to>
      <xdr:col>1</xdr:col>
      <xdr:colOff>941647</xdr:colOff>
      <xdr:row>71</xdr:row>
      <xdr:rowOff>963706</xdr:rowOff>
    </xdr:to>
    <xdr:pic>
      <xdr:nvPicPr>
        <xdr:cNvPr id="96" name="Imagen 95" descr="The North Face M Ww Jkt Tnf Black 2022 -34% sobre Ekosport">
          <a:extLst>
            <a:ext uri="{FF2B5EF4-FFF2-40B4-BE49-F238E27FC236}">
              <a16:creationId xmlns:a16="http://schemas.microsoft.com/office/drawing/2014/main" xmlns="" id="{90DF16E7-30C6-4EFA-B4F8-C662DBD603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7" r="15416"/>
        <a:stretch/>
      </xdr:blipFill>
      <xdr:spPr bwMode="auto">
        <a:xfrm>
          <a:off x="609041" y="83757248"/>
          <a:ext cx="627881" cy="874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336176</xdr:colOff>
      <xdr:row>72</xdr:row>
      <xdr:rowOff>44823</xdr:rowOff>
    </xdr:from>
    <xdr:to>
      <xdr:col>1</xdr:col>
      <xdr:colOff>978557</xdr:colOff>
      <xdr:row>72</xdr:row>
      <xdr:rowOff>974912</xdr:rowOff>
    </xdr:to>
    <xdr:pic>
      <xdr:nvPicPr>
        <xdr:cNvPr id="97" name="Imagen 96" descr="Chamarra casual The North Face Winter Warm de mujer | Innovasport">
          <a:extLst>
            <a:ext uri="{FF2B5EF4-FFF2-40B4-BE49-F238E27FC236}">
              <a16:creationId xmlns:a16="http://schemas.microsoft.com/office/drawing/2014/main" xmlns="" id="{4C51137B-4CC8-4C67-A881-4FF70F8DC0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4" r="14256"/>
        <a:stretch/>
      </xdr:blipFill>
      <xdr:spPr bwMode="auto">
        <a:xfrm>
          <a:off x="631451" y="84722073"/>
          <a:ext cx="642381" cy="930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336176</xdr:colOff>
      <xdr:row>73</xdr:row>
      <xdr:rowOff>44823</xdr:rowOff>
    </xdr:from>
    <xdr:to>
      <xdr:col>1</xdr:col>
      <xdr:colOff>978557</xdr:colOff>
      <xdr:row>73</xdr:row>
      <xdr:rowOff>974912</xdr:rowOff>
    </xdr:to>
    <xdr:pic>
      <xdr:nvPicPr>
        <xdr:cNvPr id="98" name="Imagen 97" descr="Chamarra casual The North Face Winter Warm de mujer | Innovasport">
          <a:extLst>
            <a:ext uri="{FF2B5EF4-FFF2-40B4-BE49-F238E27FC236}">
              <a16:creationId xmlns:a16="http://schemas.microsoft.com/office/drawing/2014/main" xmlns="" id="{11DFAFA0-B7A6-4130-8D16-70BBCEEC4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4" r="14256"/>
        <a:stretch/>
      </xdr:blipFill>
      <xdr:spPr bwMode="auto">
        <a:xfrm>
          <a:off x="631451" y="85731723"/>
          <a:ext cx="642381" cy="930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336176</xdr:colOff>
      <xdr:row>74</xdr:row>
      <xdr:rowOff>44823</xdr:rowOff>
    </xdr:from>
    <xdr:to>
      <xdr:col>1</xdr:col>
      <xdr:colOff>978557</xdr:colOff>
      <xdr:row>74</xdr:row>
      <xdr:rowOff>974912</xdr:rowOff>
    </xdr:to>
    <xdr:pic>
      <xdr:nvPicPr>
        <xdr:cNvPr id="99" name="Imagen 98" descr="Chamarra casual The North Face Winter Warm de mujer | Innovasport">
          <a:extLst>
            <a:ext uri="{FF2B5EF4-FFF2-40B4-BE49-F238E27FC236}">
              <a16:creationId xmlns:a16="http://schemas.microsoft.com/office/drawing/2014/main" xmlns="" id="{DC5E0A16-53EC-469F-83D7-FF80822A2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4" r="14256"/>
        <a:stretch/>
      </xdr:blipFill>
      <xdr:spPr bwMode="auto">
        <a:xfrm>
          <a:off x="631451" y="86741373"/>
          <a:ext cx="642381" cy="930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336176</xdr:colOff>
      <xdr:row>75</xdr:row>
      <xdr:rowOff>44823</xdr:rowOff>
    </xdr:from>
    <xdr:to>
      <xdr:col>1</xdr:col>
      <xdr:colOff>978557</xdr:colOff>
      <xdr:row>75</xdr:row>
      <xdr:rowOff>974912</xdr:rowOff>
    </xdr:to>
    <xdr:pic>
      <xdr:nvPicPr>
        <xdr:cNvPr id="100" name="Imagen 99" descr="Chamarra casual The North Face Winter Warm de mujer | Innovasport">
          <a:extLst>
            <a:ext uri="{FF2B5EF4-FFF2-40B4-BE49-F238E27FC236}">
              <a16:creationId xmlns:a16="http://schemas.microsoft.com/office/drawing/2014/main" xmlns="" id="{D15D0D43-4F1C-4970-AECD-B4478E0D1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4" r="14256"/>
        <a:stretch/>
      </xdr:blipFill>
      <xdr:spPr bwMode="auto">
        <a:xfrm>
          <a:off x="631451" y="87751023"/>
          <a:ext cx="642381" cy="930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76</xdr:row>
      <xdr:rowOff>67234</xdr:rowOff>
    </xdr:from>
    <xdr:to>
      <xdr:col>1</xdr:col>
      <xdr:colOff>974912</xdr:colOff>
      <xdr:row>76</xdr:row>
      <xdr:rowOff>974822</xdr:rowOff>
    </xdr:to>
    <xdr:pic>
      <xdr:nvPicPr>
        <xdr:cNvPr id="101" name="Imagen 100" descr="TheNorthFace Men's Carto Triclimate® Tnf Black - HOBBI">
          <a:extLst>
            <a:ext uri="{FF2B5EF4-FFF2-40B4-BE49-F238E27FC236}">
              <a16:creationId xmlns:a16="http://schemas.microsoft.com/office/drawing/2014/main" xmlns="" id="{964FAE69-5720-44C6-BE25-F70A6E315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24" r="13548"/>
        <a:stretch/>
      </xdr:blipFill>
      <xdr:spPr bwMode="auto">
        <a:xfrm>
          <a:off x="609040" y="88783084"/>
          <a:ext cx="661147" cy="907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77</xdr:row>
      <xdr:rowOff>67234</xdr:rowOff>
    </xdr:from>
    <xdr:to>
      <xdr:col>1</xdr:col>
      <xdr:colOff>974912</xdr:colOff>
      <xdr:row>77</xdr:row>
      <xdr:rowOff>974822</xdr:rowOff>
    </xdr:to>
    <xdr:pic>
      <xdr:nvPicPr>
        <xdr:cNvPr id="102" name="Imagen 101" descr="TheNorthFace Men's Carto Triclimate® Tnf Black - HOBBI">
          <a:extLst>
            <a:ext uri="{FF2B5EF4-FFF2-40B4-BE49-F238E27FC236}">
              <a16:creationId xmlns:a16="http://schemas.microsoft.com/office/drawing/2014/main" xmlns="" id="{472E95ED-EE57-4306-AAEB-38E6404AD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24" r="13548"/>
        <a:stretch/>
      </xdr:blipFill>
      <xdr:spPr bwMode="auto">
        <a:xfrm>
          <a:off x="609040" y="89792734"/>
          <a:ext cx="661147" cy="907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78</xdr:row>
      <xdr:rowOff>67234</xdr:rowOff>
    </xdr:from>
    <xdr:to>
      <xdr:col>1</xdr:col>
      <xdr:colOff>974912</xdr:colOff>
      <xdr:row>78</xdr:row>
      <xdr:rowOff>974822</xdr:rowOff>
    </xdr:to>
    <xdr:pic>
      <xdr:nvPicPr>
        <xdr:cNvPr id="103" name="Imagen 102" descr="TheNorthFace Men's Carto Triclimate® Tnf Black - HOBBI">
          <a:extLst>
            <a:ext uri="{FF2B5EF4-FFF2-40B4-BE49-F238E27FC236}">
              <a16:creationId xmlns:a16="http://schemas.microsoft.com/office/drawing/2014/main" xmlns="" id="{8E3F6958-6F0A-4449-99ED-0F4FEA5FD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24" r="13548"/>
        <a:stretch/>
      </xdr:blipFill>
      <xdr:spPr bwMode="auto">
        <a:xfrm>
          <a:off x="609040" y="90802384"/>
          <a:ext cx="661147" cy="907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79</xdr:row>
      <xdr:rowOff>67234</xdr:rowOff>
    </xdr:from>
    <xdr:to>
      <xdr:col>1</xdr:col>
      <xdr:colOff>974912</xdr:colOff>
      <xdr:row>79</xdr:row>
      <xdr:rowOff>974822</xdr:rowOff>
    </xdr:to>
    <xdr:pic>
      <xdr:nvPicPr>
        <xdr:cNvPr id="104" name="Imagen 103" descr="TheNorthFace Men's Carto Triclimate® Tnf Black - HOBBI">
          <a:extLst>
            <a:ext uri="{FF2B5EF4-FFF2-40B4-BE49-F238E27FC236}">
              <a16:creationId xmlns:a16="http://schemas.microsoft.com/office/drawing/2014/main" xmlns="" id="{4CD16F3B-9D4A-447E-B16D-015B12E138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24" r="13548"/>
        <a:stretch/>
      </xdr:blipFill>
      <xdr:spPr bwMode="auto">
        <a:xfrm>
          <a:off x="609040" y="91812034"/>
          <a:ext cx="661147" cy="907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80</xdr:row>
      <xdr:rowOff>44821</xdr:rowOff>
    </xdr:from>
    <xdr:to>
      <xdr:col>1</xdr:col>
      <xdr:colOff>1098177</xdr:colOff>
      <xdr:row>80</xdr:row>
      <xdr:rowOff>971853</xdr:rowOff>
    </xdr:to>
    <xdr:pic>
      <xdr:nvPicPr>
        <xdr:cNvPr id="107" name="Imagen 106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8D8CDA78-8506-4F9F-BB17-FB3C74073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380892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80</xdr:row>
      <xdr:rowOff>44821</xdr:rowOff>
    </xdr:from>
    <xdr:to>
      <xdr:col>1</xdr:col>
      <xdr:colOff>1098177</xdr:colOff>
      <xdr:row>80</xdr:row>
      <xdr:rowOff>971853</xdr:rowOff>
    </xdr:to>
    <xdr:pic>
      <xdr:nvPicPr>
        <xdr:cNvPr id="108" name="Imagen 107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60741CFD-C409-466E-99CC-8BEEA3D89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380892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81</xdr:row>
      <xdr:rowOff>44821</xdr:rowOff>
    </xdr:from>
    <xdr:to>
      <xdr:col>1</xdr:col>
      <xdr:colOff>1098177</xdr:colOff>
      <xdr:row>81</xdr:row>
      <xdr:rowOff>971853</xdr:rowOff>
    </xdr:to>
    <xdr:pic>
      <xdr:nvPicPr>
        <xdr:cNvPr id="109" name="Imagen 108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E151137F-E94E-4387-B582-0E3122023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481857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81</xdr:row>
      <xdr:rowOff>44821</xdr:rowOff>
    </xdr:from>
    <xdr:to>
      <xdr:col>1</xdr:col>
      <xdr:colOff>1098177</xdr:colOff>
      <xdr:row>81</xdr:row>
      <xdr:rowOff>971853</xdr:rowOff>
    </xdr:to>
    <xdr:pic>
      <xdr:nvPicPr>
        <xdr:cNvPr id="110" name="Imagen 109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BD48574B-2481-4DF5-8E56-60A3CD002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481857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82</xdr:row>
      <xdr:rowOff>44821</xdr:rowOff>
    </xdr:from>
    <xdr:to>
      <xdr:col>1</xdr:col>
      <xdr:colOff>1098177</xdr:colOff>
      <xdr:row>82</xdr:row>
      <xdr:rowOff>971853</xdr:rowOff>
    </xdr:to>
    <xdr:pic>
      <xdr:nvPicPr>
        <xdr:cNvPr id="111" name="Imagen 110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928CBAB3-6DBD-4C73-9FF8-DF4F38D81D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582822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291353</xdr:colOff>
      <xdr:row>82</xdr:row>
      <xdr:rowOff>44821</xdr:rowOff>
    </xdr:from>
    <xdr:to>
      <xdr:col>1</xdr:col>
      <xdr:colOff>1098177</xdr:colOff>
      <xdr:row>82</xdr:row>
      <xdr:rowOff>971853</xdr:rowOff>
    </xdr:to>
    <xdr:pic>
      <xdr:nvPicPr>
        <xdr:cNvPr id="112" name="Imagen 111" descr="Men's Printed Novelty Millerton Jacket TNF BLACK | Rainwear | The North Face  Australia">
          <a:extLst>
            <a:ext uri="{FF2B5EF4-FFF2-40B4-BE49-F238E27FC236}">
              <a16:creationId xmlns:a16="http://schemas.microsoft.com/office/drawing/2014/main" xmlns="" id="{B1788BDA-976C-47B8-B8CB-060D7C0BD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3000" b="90667" l="12833" r="85167">
                      <a14:foregroundMark x1="42000" y1="26000" x2="48500" y2="37833"/>
                      <a14:foregroundMark x1="45167" y1="37833" x2="28000" y2="48667"/>
                      <a14:foregroundMark x1="33333" y1="42167" x2="33333" y2="58333"/>
                      <a14:foregroundMark x1="37667" y1="60500" x2="37667" y2="72500"/>
                      <a14:foregroundMark x1="22500" y1="72500" x2="22500" y2="72500"/>
                      <a14:foregroundMark x1="28000" y1="73500" x2="23667" y2="75667"/>
                      <a14:foregroundMark x1="18333" y1="84333" x2="18333" y2="84333"/>
                      <a14:foregroundMark x1="18333" y1="88667" x2="18333" y2="88667"/>
                      <a14:foregroundMark x1="73333" y1="90833" x2="73333" y2="90833"/>
                      <a14:foregroundMark x1="79833" y1="69167" x2="79833" y2="69167"/>
                      <a14:foregroundMark x1="43000" y1="13000" x2="39833" y2="14167"/>
                      <a14:foregroundMark x1="73333" y1="40000" x2="73333" y2="40000"/>
                      <a14:foregroundMark x1="79833" y1="63833" x2="79833" y2="63833"/>
                      <a14:foregroundMark x1="85167" y1="81000" x2="85167" y2="81000"/>
                      <a14:foregroundMark x1="79833" y1="85333" x2="79833" y2="85333"/>
                      <a14:foregroundMark x1="18333" y1="63833" x2="18333" y2="63833"/>
                      <a14:foregroundMark x1="16167" y1="71333" x2="16167" y2="71333"/>
                      <a14:foregroundMark x1="17167" y1="53000" x2="17167" y2="53000"/>
                      <a14:foregroundMark x1="16167" y1="49833" x2="18333" y2="63833"/>
                      <a14:foregroundMark x1="20333" y1="39000" x2="18333" y2="56167"/>
                      <a14:foregroundMark x1="16167" y1="56167" x2="12833" y2="73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775" t="5496" r="10510" b="5201"/>
        <a:stretch/>
      </xdr:blipFill>
      <xdr:spPr bwMode="auto">
        <a:xfrm>
          <a:off x="586628" y="95828221"/>
          <a:ext cx="806824" cy="92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425825</xdr:colOff>
      <xdr:row>83</xdr:row>
      <xdr:rowOff>56029</xdr:rowOff>
    </xdr:from>
    <xdr:to>
      <xdr:col>1</xdr:col>
      <xdr:colOff>872639</xdr:colOff>
      <xdr:row>83</xdr:row>
      <xdr:rowOff>974912</xdr:rowOff>
    </xdr:to>
    <xdr:pic>
      <xdr:nvPicPr>
        <xdr:cNvPr id="113" name="Imagen 112" descr="Men's Standard Joggers TNF BLACK | Pants | The North Face Australia">
          <a:extLst>
            <a:ext uri="{FF2B5EF4-FFF2-40B4-BE49-F238E27FC236}">
              <a16:creationId xmlns:a16="http://schemas.microsoft.com/office/drawing/2014/main" xmlns="" id="{0F58F920-3328-483B-8709-C8C026BAE3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96849079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425825</xdr:colOff>
      <xdr:row>84</xdr:row>
      <xdr:rowOff>56029</xdr:rowOff>
    </xdr:from>
    <xdr:to>
      <xdr:col>1</xdr:col>
      <xdr:colOff>872639</xdr:colOff>
      <xdr:row>84</xdr:row>
      <xdr:rowOff>974912</xdr:rowOff>
    </xdr:to>
    <xdr:pic>
      <xdr:nvPicPr>
        <xdr:cNvPr id="114" name="Imagen 113" descr="Men's Standard Joggers TNF BLACK | Pants | The North Face Australia">
          <a:extLst>
            <a:ext uri="{FF2B5EF4-FFF2-40B4-BE49-F238E27FC236}">
              <a16:creationId xmlns:a16="http://schemas.microsoft.com/office/drawing/2014/main" xmlns="" id="{92D15951-6A3B-43CE-A8B8-45091CF1E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97858729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425825</xdr:colOff>
      <xdr:row>85</xdr:row>
      <xdr:rowOff>56029</xdr:rowOff>
    </xdr:from>
    <xdr:to>
      <xdr:col>1</xdr:col>
      <xdr:colOff>872639</xdr:colOff>
      <xdr:row>85</xdr:row>
      <xdr:rowOff>974912</xdr:rowOff>
    </xdr:to>
    <xdr:pic>
      <xdr:nvPicPr>
        <xdr:cNvPr id="115" name="Imagen 114" descr="Men's Standard Joggers TNF BLACK | Pants | The North Face Australia">
          <a:extLst>
            <a:ext uri="{FF2B5EF4-FFF2-40B4-BE49-F238E27FC236}">
              <a16:creationId xmlns:a16="http://schemas.microsoft.com/office/drawing/2014/main" xmlns="" id="{FDF2E9BE-00D3-48A5-A3F0-2D2D81CC9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98868379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425825</xdr:colOff>
      <xdr:row>86</xdr:row>
      <xdr:rowOff>56029</xdr:rowOff>
    </xdr:from>
    <xdr:to>
      <xdr:col>1</xdr:col>
      <xdr:colOff>872639</xdr:colOff>
      <xdr:row>86</xdr:row>
      <xdr:rowOff>974912</xdr:rowOff>
    </xdr:to>
    <xdr:pic>
      <xdr:nvPicPr>
        <xdr:cNvPr id="116" name="Imagen 115" descr="Men's Standard Joggers TNF BLACK | Pants | The North Face Australia">
          <a:extLst>
            <a:ext uri="{FF2B5EF4-FFF2-40B4-BE49-F238E27FC236}">
              <a16:creationId xmlns:a16="http://schemas.microsoft.com/office/drawing/2014/main" xmlns="" id="{1AFF2378-D691-4C3F-BC94-96763E6DB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99878029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425825</xdr:colOff>
      <xdr:row>87</xdr:row>
      <xdr:rowOff>56029</xdr:rowOff>
    </xdr:from>
    <xdr:to>
      <xdr:col>1</xdr:col>
      <xdr:colOff>872639</xdr:colOff>
      <xdr:row>87</xdr:row>
      <xdr:rowOff>974912</xdr:rowOff>
    </xdr:to>
    <xdr:pic>
      <xdr:nvPicPr>
        <xdr:cNvPr id="117" name="Imagen 116" descr="Men's Standard Joggers TNF BLACK | Pants | The North Face Australia">
          <a:extLst>
            <a:ext uri="{FF2B5EF4-FFF2-40B4-BE49-F238E27FC236}">
              <a16:creationId xmlns:a16="http://schemas.microsoft.com/office/drawing/2014/main" xmlns="" id="{1858C5B5-4B31-4E26-B790-0C8D3495B0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8667" b="92500" l="31167" r="68000">
                      <a14:foregroundMark x1="66167" y1="12333" x2="45167" y2="8833"/>
                      <a14:foregroundMark x1="45167" y1="8833" x2="45167" y2="8833"/>
                      <a14:foregroundMark x1="60167" y1="12167" x2="39167" y2="20833"/>
                      <a14:foregroundMark x1="39167" y1="20833" x2="36667" y2="29833"/>
                      <a14:foregroundMark x1="36667" y1="29833" x2="37667" y2="30500"/>
                      <a14:foregroundMark x1="31000" y1="23167" x2="31333" y2="41667"/>
                      <a14:foregroundMark x1="31333" y1="41667" x2="33833" y2="47167"/>
                      <a14:foregroundMark x1="63167" y1="88333" x2="55833" y2="92500"/>
                      <a14:foregroundMark x1="55833" y1="92500" x2="53833" y2="87500"/>
                      <a14:foregroundMark x1="43167" y1="88667" x2="34667" y2="92167"/>
                      <a14:foregroundMark x1="34667" y1="92167" x2="34667" y2="9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475" t="3140" r="27387" b="4024"/>
        <a:stretch/>
      </xdr:blipFill>
      <xdr:spPr bwMode="auto">
        <a:xfrm>
          <a:off x="721100" y="100887679"/>
          <a:ext cx="446814" cy="9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235325</xdr:colOff>
      <xdr:row>88</xdr:row>
      <xdr:rowOff>33617</xdr:rowOff>
    </xdr:from>
    <xdr:to>
      <xdr:col>1</xdr:col>
      <xdr:colOff>1053353</xdr:colOff>
      <xdr:row>88</xdr:row>
      <xdr:rowOff>985307</xdr:rowOff>
    </xdr:to>
    <xdr:pic>
      <xdr:nvPicPr>
        <xdr:cNvPr id="120" name="Imagen 119" descr="THE NORTH FACE HYDRENALINE JACKET 2000 NF0A5J5GJK3 - Grandinetti Sport">
          <a:extLst>
            <a:ext uri="{FF2B5EF4-FFF2-40B4-BE49-F238E27FC236}">
              <a16:creationId xmlns:a16="http://schemas.microsoft.com/office/drawing/2014/main" xmlns="" id="{E5516CE3-5067-44A0-AE40-D622E4F4D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102884567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235325</xdr:colOff>
      <xdr:row>88</xdr:row>
      <xdr:rowOff>33617</xdr:rowOff>
    </xdr:from>
    <xdr:to>
      <xdr:col>1</xdr:col>
      <xdr:colOff>1053353</xdr:colOff>
      <xdr:row>88</xdr:row>
      <xdr:rowOff>985307</xdr:rowOff>
    </xdr:to>
    <xdr:pic>
      <xdr:nvPicPr>
        <xdr:cNvPr id="121" name="Imagen 120" descr="THE NORTH FACE HYDRENALINE JACKET 2000 NF0A5J5GJK3 - Grandinetti Sport">
          <a:extLst>
            <a:ext uri="{FF2B5EF4-FFF2-40B4-BE49-F238E27FC236}">
              <a16:creationId xmlns:a16="http://schemas.microsoft.com/office/drawing/2014/main" xmlns="" id="{C58E60E8-75CD-42B3-BE3B-1EB77331E5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102884567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235325</xdr:colOff>
      <xdr:row>89</xdr:row>
      <xdr:rowOff>33617</xdr:rowOff>
    </xdr:from>
    <xdr:to>
      <xdr:col>1</xdr:col>
      <xdr:colOff>1053353</xdr:colOff>
      <xdr:row>89</xdr:row>
      <xdr:rowOff>985307</xdr:rowOff>
    </xdr:to>
    <xdr:pic>
      <xdr:nvPicPr>
        <xdr:cNvPr id="122" name="Imagen 121" descr="THE NORTH FACE HYDRENALINE JACKET 2000 NF0A5J5GJK3 - Grandinetti Sport">
          <a:extLst>
            <a:ext uri="{FF2B5EF4-FFF2-40B4-BE49-F238E27FC236}">
              <a16:creationId xmlns:a16="http://schemas.microsoft.com/office/drawing/2014/main" xmlns="" id="{23E4D544-26F7-4BE5-A9EF-BD5FFF6BE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103894217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235325</xdr:colOff>
      <xdr:row>89</xdr:row>
      <xdr:rowOff>33617</xdr:rowOff>
    </xdr:from>
    <xdr:to>
      <xdr:col>1</xdr:col>
      <xdr:colOff>1053353</xdr:colOff>
      <xdr:row>89</xdr:row>
      <xdr:rowOff>985307</xdr:rowOff>
    </xdr:to>
    <xdr:pic>
      <xdr:nvPicPr>
        <xdr:cNvPr id="123" name="Imagen 122" descr="THE NORTH FACE HYDRENALINE JACKET 2000 NF0A5J5GJK3 - Grandinetti Sport">
          <a:extLst>
            <a:ext uri="{FF2B5EF4-FFF2-40B4-BE49-F238E27FC236}">
              <a16:creationId xmlns:a16="http://schemas.microsoft.com/office/drawing/2014/main" xmlns="" id="{5141690A-2F14-42F4-BAB6-064994F76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103894217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235325</xdr:colOff>
      <xdr:row>90</xdr:row>
      <xdr:rowOff>33617</xdr:rowOff>
    </xdr:from>
    <xdr:to>
      <xdr:col>1</xdr:col>
      <xdr:colOff>1053353</xdr:colOff>
      <xdr:row>90</xdr:row>
      <xdr:rowOff>985307</xdr:rowOff>
    </xdr:to>
    <xdr:pic>
      <xdr:nvPicPr>
        <xdr:cNvPr id="124" name="Imagen 123" descr="THE NORTH FACE HYDRENALINE JACKET 2000 NF0A5J5GJK3 - Grandinetti Sport">
          <a:extLst>
            <a:ext uri="{FF2B5EF4-FFF2-40B4-BE49-F238E27FC236}">
              <a16:creationId xmlns:a16="http://schemas.microsoft.com/office/drawing/2014/main" xmlns="" id="{55317E05-041D-425D-914B-83676092C3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104903867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235325</xdr:colOff>
      <xdr:row>90</xdr:row>
      <xdr:rowOff>33617</xdr:rowOff>
    </xdr:from>
    <xdr:to>
      <xdr:col>1</xdr:col>
      <xdr:colOff>1053353</xdr:colOff>
      <xdr:row>90</xdr:row>
      <xdr:rowOff>985307</xdr:rowOff>
    </xdr:to>
    <xdr:pic>
      <xdr:nvPicPr>
        <xdr:cNvPr id="125" name="Imagen 124" descr="THE NORTH FACE HYDRENALINE JACKET 2000 NF0A5J5GJK3 - Grandinetti Sport">
          <a:extLst>
            <a:ext uri="{FF2B5EF4-FFF2-40B4-BE49-F238E27FC236}">
              <a16:creationId xmlns:a16="http://schemas.microsoft.com/office/drawing/2014/main" xmlns="" id="{B7C3C86F-EF4D-4FB1-A284-7D42FCB12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0" r="6687"/>
        <a:stretch/>
      </xdr:blipFill>
      <xdr:spPr bwMode="auto">
        <a:xfrm>
          <a:off x="530600" y="104903867"/>
          <a:ext cx="818028" cy="951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91</xdr:row>
      <xdr:rowOff>33620</xdr:rowOff>
    </xdr:from>
    <xdr:to>
      <xdr:col>1</xdr:col>
      <xdr:colOff>941294</xdr:colOff>
      <xdr:row>91</xdr:row>
      <xdr:rowOff>983627</xdr:rowOff>
    </xdr:to>
    <xdr:pic>
      <xdr:nvPicPr>
        <xdr:cNvPr id="126" name="Imagen 125" descr="The north face Alamosa Jacket Black | Trekkinn">
          <a:extLst>
            <a:ext uri="{FF2B5EF4-FFF2-40B4-BE49-F238E27FC236}">
              <a16:creationId xmlns:a16="http://schemas.microsoft.com/office/drawing/2014/main" xmlns="" id="{1FC1DD73-033A-4F57-A186-BC355F074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591352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91</xdr:row>
      <xdr:rowOff>33620</xdr:rowOff>
    </xdr:from>
    <xdr:to>
      <xdr:col>1</xdr:col>
      <xdr:colOff>941294</xdr:colOff>
      <xdr:row>91</xdr:row>
      <xdr:rowOff>983627</xdr:rowOff>
    </xdr:to>
    <xdr:pic>
      <xdr:nvPicPr>
        <xdr:cNvPr id="127" name="Imagen 126" descr="The north face Alamosa Jacket Black | Trekkinn">
          <a:extLst>
            <a:ext uri="{FF2B5EF4-FFF2-40B4-BE49-F238E27FC236}">
              <a16:creationId xmlns:a16="http://schemas.microsoft.com/office/drawing/2014/main" xmlns="" id="{A482D852-7397-418A-BC46-D1A8405D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591352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92</xdr:row>
      <xdr:rowOff>33620</xdr:rowOff>
    </xdr:from>
    <xdr:to>
      <xdr:col>1</xdr:col>
      <xdr:colOff>941294</xdr:colOff>
      <xdr:row>92</xdr:row>
      <xdr:rowOff>983627</xdr:rowOff>
    </xdr:to>
    <xdr:pic>
      <xdr:nvPicPr>
        <xdr:cNvPr id="128" name="Imagen 127" descr="The north face Alamosa Jacket Black | Trekkinn">
          <a:extLst>
            <a:ext uri="{FF2B5EF4-FFF2-40B4-BE49-F238E27FC236}">
              <a16:creationId xmlns:a16="http://schemas.microsoft.com/office/drawing/2014/main" xmlns="" id="{FF882155-7452-4526-A15C-339EFB5C70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692317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92</xdr:row>
      <xdr:rowOff>33620</xdr:rowOff>
    </xdr:from>
    <xdr:to>
      <xdr:col>1</xdr:col>
      <xdr:colOff>941294</xdr:colOff>
      <xdr:row>92</xdr:row>
      <xdr:rowOff>983627</xdr:rowOff>
    </xdr:to>
    <xdr:pic>
      <xdr:nvPicPr>
        <xdr:cNvPr id="129" name="Imagen 128" descr="The north face Alamosa Jacket Black | Trekkinn">
          <a:extLst>
            <a:ext uri="{FF2B5EF4-FFF2-40B4-BE49-F238E27FC236}">
              <a16:creationId xmlns:a16="http://schemas.microsoft.com/office/drawing/2014/main" xmlns="" id="{22608A2D-6ABD-4C7F-95C7-96CB8766B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692317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93</xdr:row>
      <xdr:rowOff>33620</xdr:rowOff>
    </xdr:from>
    <xdr:to>
      <xdr:col>1</xdr:col>
      <xdr:colOff>941294</xdr:colOff>
      <xdr:row>93</xdr:row>
      <xdr:rowOff>983627</xdr:rowOff>
    </xdr:to>
    <xdr:pic>
      <xdr:nvPicPr>
        <xdr:cNvPr id="130" name="Imagen 129" descr="The north face Alamosa Jacket Black | Trekkinn">
          <a:extLst>
            <a:ext uri="{FF2B5EF4-FFF2-40B4-BE49-F238E27FC236}">
              <a16:creationId xmlns:a16="http://schemas.microsoft.com/office/drawing/2014/main" xmlns="" id="{DFBCBEAA-DF23-4B35-A28D-8DA06AE27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793282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93</xdr:row>
      <xdr:rowOff>33620</xdr:rowOff>
    </xdr:from>
    <xdr:to>
      <xdr:col>1</xdr:col>
      <xdr:colOff>941294</xdr:colOff>
      <xdr:row>93</xdr:row>
      <xdr:rowOff>983627</xdr:rowOff>
    </xdr:to>
    <xdr:pic>
      <xdr:nvPicPr>
        <xdr:cNvPr id="131" name="Imagen 130" descr="The north face Alamosa Jacket Black | Trekkinn">
          <a:extLst>
            <a:ext uri="{FF2B5EF4-FFF2-40B4-BE49-F238E27FC236}">
              <a16:creationId xmlns:a16="http://schemas.microsoft.com/office/drawing/2014/main" xmlns="" id="{C514BFE0-BAE7-4883-B586-AFFC933213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793282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94</xdr:row>
      <xdr:rowOff>33620</xdr:rowOff>
    </xdr:from>
    <xdr:to>
      <xdr:col>1</xdr:col>
      <xdr:colOff>941294</xdr:colOff>
      <xdr:row>94</xdr:row>
      <xdr:rowOff>983627</xdr:rowOff>
    </xdr:to>
    <xdr:pic>
      <xdr:nvPicPr>
        <xdr:cNvPr id="132" name="Imagen 131" descr="The north face Alamosa Jacket Black | Trekkinn">
          <a:extLst>
            <a:ext uri="{FF2B5EF4-FFF2-40B4-BE49-F238E27FC236}">
              <a16:creationId xmlns:a16="http://schemas.microsoft.com/office/drawing/2014/main" xmlns="" id="{52062BFC-CD57-473D-8326-4F5980EE4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894247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94</xdr:row>
      <xdr:rowOff>33620</xdr:rowOff>
    </xdr:from>
    <xdr:to>
      <xdr:col>1</xdr:col>
      <xdr:colOff>941294</xdr:colOff>
      <xdr:row>94</xdr:row>
      <xdr:rowOff>983627</xdr:rowOff>
    </xdr:to>
    <xdr:pic>
      <xdr:nvPicPr>
        <xdr:cNvPr id="133" name="Imagen 132" descr="The north face Alamosa Jacket Black | Trekkinn">
          <a:extLst>
            <a:ext uri="{FF2B5EF4-FFF2-40B4-BE49-F238E27FC236}">
              <a16:creationId xmlns:a16="http://schemas.microsoft.com/office/drawing/2014/main" xmlns="" id="{5744E8CC-4300-4D9F-9851-917E56479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894247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95</xdr:row>
      <xdr:rowOff>33620</xdr:rowOff>
    </xdr:from>
    <xdr:to>
      <xdr:col>1</xdr:col>
      <xdr:colOff>941294</xdr:colOff>
      <xdr:row>95</xdr:row>
      <xdr:rowOff>983627</xdr:rowOff>
    </xdr:to>
    <xdr:pic>
      <xdr:nvPicPr>
        <xdr:cNvPr id="134" name="Imagen 133" descr="The north face Alamosa Jacket Black | Trekkinn">
          <a:extLst>
            <a:ext uri="{FF2B5EF4-FFF2-40B4-BE49-F238E27FC236}">
              <a16:creationId xmlns:a16="http://schemas.microsoft.com/office/drawing/2014/main" xmlns="" id="{F63A3144-B774-4EB8-97E7-1A68EDEAD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995212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95</xdr:row>
      <xdr:rowOff>33620</xdr:rowOff>
    </xdr:from>
    <xdr:to>
      <xdr:col>1</xdr:col>
      <xdr:colOff>941294</xdr:colOff>
      <xdr:row>95</xdr:row>
      <xdr:rowOff>983627</xdr:rowOff>
    </xdr:to>
    <xdr:pic>
      <xdr:nvPicPr>
        <xdr:cNvPr id="135" name="Imagen 134" descr="The north face Alamosa Jacket Black | Trekkinn">
          <a:extLst>
            <a:ext uri="{FF2B5EF4-FFF2-40B4-BE49-F238E27FC236}">
              <a16:creationId xmlns:a16="http://schemas.microsoft.com/office/drawing/2014/main" xmlns="" id="{ADF058A5-0464-472A-A84B-6577D531C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r="12445"/>
        <a:stretch/>
      </xdr:blipFill>
      <xdr:spPr bwMode="auto">
        <a:xfrm>
          <a:off x="519393" y="109952120"/>
          <a:ext cx="717176" cy="950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257736</xdr:colOff>
      <xdr:row>96</xdr:row>
      <xdr:rowOff>67238</xdr:rowOff>
    </xdr:from>
    <xdr:to>
      <xdr:col>1</xdr:col>
      <xdr:colOff>974912</xdr:colOff>
      <xdr:row>96</xdr:row>
      <xdr:rowOff>976764</xdr:rowOff>
    </xdr:to>
    <xdr:pic>
      <xdr:nvPicPr>
        <xdr:cNvPr id="146" name="Imagen 145" descr="Chaqueta The North Face Antora | Deporvillage">
          <a:extLst>
            <a:ext uri="{FF2B5EF4-FFF2-40B4-BE49-F238E27FC236}">
              <a16:creationId xmlns:a16="http://schemas.microsoft.com/office/drawing/2014/main" xmlns="" id="{13F60CB1-C0E7-41D6-BB12-586B8D4F8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7" t="2879" r="13043" b="3690"/>
        <a:stretch/>
      </xdr:blipFill>
      <xdr:spPr bwMode="auto">
        <a:xfrm>
          <a:off x="553011" y="118062938"/>
          <a:ext cx="717176" cy="90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257736</xdr:colOff>
      <xdr:row>96</xdr:row>
      <xdr:rowOff>67238</xdr:rowOff>
    </xdr:from>
    <xdr:to>
      <xdr:col>1</xdr:col>
      <xdr:colOff>974912</xdr:colOff>
      <xdr:row>96</xdr:row>
      <xdr:rowOff>976764</xdr:rowOff>
    </xdr:to>
    <xdr:pic>
      <xdr:nvPicPr>
        <xdr:cNvPr id="147" name="Imagen 146" descr="Chaqueta The North Face Antora | Deporvillage">
          <a:extLst>
            <a:ext uri="{FF2B5EF4-FFF2-40B4-BE49-F238E27FC236}">
              <a16:creationId xmlns:a16="http://schemas.microsoft.com/office/drawing/2014/main" xmlns="" id="{95BEBF25-262F-4EC2-BE02-BB678506F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7" t="2879" r="13043" b="3690"/>
        <a:stretch/>
      </xdr:blipFill>
      <xdr:spPr bwMode="auto">
        <a:xfrm>
          <a:off x="553011" y="118062938"/>
          <a:ext cx="717176" cy="90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257735</xdr:colOff>
      <xdr:row>97</xdr:row>
      <xdr:rowOff>44826</xdr:rowOff>
    </xdr:from>
    <xdr:to>
      <xdr:col>1</xdr:col>
      <xdr:colOff>963706</xdr:colOff>
      <xdr:row>97</xdr:row>
      <xdr:rowOff>978530</xdr:rowOff>
    </xdr:to>
    <xdr:pic>
      <xdr:nvPicPr>
        <xdr:cNvPr id="154" name="Imagen 153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17968FC3-A9B7-4627-8A27-ABE475C448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2207912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257735</xdr:colOff>
      <xdr:row>97</xdr:row>
      <xdr:rowOff>44826</xdr:rowOff>
    </xdr:from>
    <xdr:to>
      <xdr:col>1</xdr:col>
      <xdr:colOff>963706</xdr:colOff>
      <xdr:row>97</xdr:row>
      <xdr:rowOff>978530</xdr:rowOff>
    </xdr:to>
    <xdr:pic>
      <xdr:nvPicPr>
        <xdr:cNvPr id="155" name="Imagen 154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3D5175A0-6F5B-493B-8F71-24C327024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2207912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257735</xdr:colOff>
      <xdr:row>98</xdr:row>
      <xdr:rowOff>44826</xdr:rowOff>
    </xdr:from>
    <xdr:to>
      <xdr:col>1</xdr:col>
      <xdr:colOff>963706</xdr:colOff>
      <xdr:row>98</xdr:row>
      <xdr:rowOff>978530</xdr:rowOff>
    </xdr:to>
    <xdr:pic>
      <xdr:nvPicPr>
        <xdr:cNvPr id="156" name="Imagen 155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493F8CD0-0296-4D20-A1E3-F2F32D56B2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2308877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257735</xdr:colOff>
      <xdr:row>98</xdr:row>
      <xdr:rowOff>44826</xdr:rowOff>
    </xdr:from>
    <xdr:to>
      <xdr:col>1</xdr:col>
      <xdr:colOff>963706</xdr:colOff>
      <xdr:row>98</xdr:row>
      <xdr:rowOff>978530</xdr:rowOff>
    </xdr:to>
    <xdr:pic>
      <xdr:nvPicPr>
        <xdr:cNvPr id="157" name="Imagen 156" descr="The North Face Antora Jacket Erkek Yağmurluk - Nf0a7qeyjk3 Fiyatı,  Yorumları - TRENDYOL">
          <a:extLst>
            <a:ext uri="{FF2B5EF4-FFF2-40B4-BE49-F238E27FC236}">
              <a16:creationId xmlns:a16="http://schemas.microsoft.com/office/drawing/2014/main" xmlns="" id="{88F610C1-8571-422F-9BF0-9C9A4C57C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39" t="18842" r="14806" b="16781"/>
        <a:stretch/>
      </xdr:blipFill>
      <xdr:spPr bwMode="auto">
        <a:xfrm>
          <a:off x="553010" y="123088776"/>
          <a:ext cx="705971" cy="93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280147</xdr:colOff>
      <xdr:row>99</xdr:row>
      <xdr:rowOff>44824</xdr:rowOff>
    </xdr:from>
    <xdr:to>
      <xdr:col>1</xdr:col>
      <xdr:colOff>1019736</xdr:colOff>
      <xdr:row>99</xdr:row>
      <xdr:rowOff>986827</xdr:rowOff>
    </xdr:to>
    <xdr:pic>
      <xdr:nvPicPr>
        <xdr:cNvPr id="158" name="Imagen 157" descr="OKmall - 1등 명품 이커머스">
          <a:extLst>
            <a:ext uri="{FF2B5EF4-FFF2-40B4-BE49-F238E27FC236}">
              <a16:creationId xmlns:a16="http://schemas.microsoft.com/office/drawing/2014/main" xmlns="" id="{505DE59D-91DF-4F82-8C10-9471A35F1F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914" b="86726" l="14384" r="82877">
                      <a14:foregroundMark x1="65068" y1="27434" x2="60959" y2="27434"/>
                      <a14:foregroundMark x1="51712" y1="14454" x2="81849" y2="50442"/>
                      <a14:foregroundMark x1="81849" y1="50442" x2="82534" y2="71091"/>
                      <a14:foregroundMark x1="82534" y1="71091" x2="66096" y2="43953"/>
                      <a14:foregroundMark x1="66096" y1="43953" x2="58562" y2="69617"/>
                      <a14:foregroundMark x1="58562" y1="69617" x2="37671" y2="69027"/>
                      <a14:foregroundMark x1="37671" y1="69027" x2="33562" y2="47788"/>
                      <a14:foregroundMark x1="33562" y1="47788" x2="20890" y2="63422"/>
                      <a14:foregroundMark x1="20890" y1="63422" x2="20548" y2="80531"/>
                      <a14:foregroundMark x1="20548" y1="80531" x2="23288" y2="78171"/>
                      <a14:foregroundMark x1="65753" y1="86726" x2="31164" y2="82596"/>
                      <a14:foregroundMark x1="23288" y1="82891" x2="15753" y2="63717"/>
                      <a14:foregroundMark x1="15753" y1="63717" x2="15068" y2="52507"/>
                      <a14:foregroundMark x1="83219" y1="84661" x2="81507" y2="72566"/>
                      <a14:foregroundMark x1="54452" y1="12979" x2="45205" y2="17109"/>
                      <a14:foregroundMark x1="54795" y1="10914" x2="44178" y2="11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23" t="6948" r="10725" b="8981"/>
        <a:stretch/>
      </xdr:blipFill>
      <xdr:spPr bwMode="auto">
        <a:xfrm>
          <a:off x="575422" y="124098424"/>
          <a:ext cx="739589" cy="9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280147</xdr:colOff>
      <xdr:row>100</xdr:row>
      <xdr:rowOff>44824</xdr:rowOff>
    </xdr:from>
    <xdr:to>
      <xdr:col>1</xdr:col>
      <xdr:colOff>1019736</xdr:colOff>
      <xdr:row>100</xdr:row>
      <xdr:rowOff>986827</xdr:rowOff>
    </xdr:to>
    <xdr:pic>
      <xdr:nvPicPr>
        <xdr:cNvPr id="159" name="Imagen 158" descr="OKmall - 1등 명품 이커머스">
          <a:extLst>
            <a:ext uri="{FF2B5EF4-FFF2-40B4-BE49-F238E27FC236}">
              <a16:creationId xmlns:a16="http://schemas.microsoft.com/office/drawing/2014/main" xmlns="" id="{A9222239-B7FA-4DB4-BC43-2D06DB82A2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914" b="86726" l="14384" r="82877">
                      <a14:foregroundMark x1="65068" y1="27434" x2="60959" y2="27434"/>
                      <a14:foregroundMark x1="51712" y1="14454" x2="81849" y2="50442"/>
                      <a14:foregroundMark x1="81849" y1="50442" x2="82534" y2="71091"/>
                      <a14:foregroundMark x1="82534" y1="71091" x2="66096" y2="43953"/>
                      <a14:foregroundMark x1="66096" y1="43953" x2="58562" y2="69617"/>
                      <a14:foregroundMark x1="58562" y1="69617" x2="37671" y2="69027"/>
                      <a14:foregroundMark x1="37671" y1="69027" x2="33562" y2="47788"/>
                      <a14:foregroundMark x1="33562" y1="47788" x2="20890" y2="63422"/>
                      <a14:foregroundMark x1="20890" y1="63422" x2="20548" y2="80531"/>
                      <a14:foregroundMark x1="20548" y1="80531" x2="23288" y2="78171"/>
                      <a14:foregroundMark x1="65753" y1="86726" x2="31164" y2="82596"/>
                      <a14:foregroundMark x1="23288" y1="82891" x2="15753" y2="63717"/>
                      <a14:foregroundMark x1="15753" y1="63717" x2="15068" y2="52507"/>
                      <a14:foregroundMark x1="83219" y1="84661" x2="81507" y2="72566"/>
                      <a14:foregroundMark x1="54452" y1="12979" x2="45205" y2="17109"/>
                      <a14:foregroundMark x1="54795" y1="10914" x2="44178" y2="11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23" t="6948" r="10725" b="8981"/>
        <a:stretch/>
      </xdr:blipFill>
      <xdr:spPr bwMode="auto">
        <a:xfrm>
          <a:off x="575422" y="125108074"/>
          <a:ext cx="739589" cy="9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280147</xdr:colOff>
      <xdr:row>101</xdr:row>
      <xdr:rowOff>44824</xdr:rowOff>
    </xdr:from>
    <xdr:to>
      <xdr:col>1</xdr:col>
      <xdr:colOff>1019736</xdr:colOff>
      <xdr:row>101</xdr:row>
      <xdr:rowOff>986827</xdr:rowOff>
    </xdr:to>
    <xdr:pic>
      <xdr:nvPicPr>
        <xdr:cNvPr id="160" name="Imagen 159" descr="OKmall - 1등 명품 이커머스">
          <a:extLst>
            <a:ext uri="{FF2B5EF4-FFF2-40B4-BE49-F238E27FC236}">
              <a16:creationId xmlns:a16="http://schemas.microsoft.com/office/drawing/2014/main" xmlns="" id="{C80231CD-7B46-42FC-8E9D-7E1A632864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914" b="86726" l="14384" r="82877">
                      <a14:foregroundMark x1="65068" y1="27434" x2="60959" y2="27434"/>
                      <a14:foregroundMark x1="51712" y1="14454" x2="81849" y2="50442"/>
                      <a14:foregroundMark x1="81849" y1="50442" x2="82534" y2="71091"/>
                      <a14:foregroundMark x1="82534" y1="71091" x2="66096" y2="43953"/>
                      <a14:foregroundMark x1="66096" y1="43953" x2="58562" y2="69617"/>
                      <a14:foregroundMark x1="58562" y1="69617" x2="37671" y2="69027"/>
                      <a14:foregroundMark x1="37671" y1="69027" x2="33562" y2="47788"/>
                      <a14:foregroundMark x1="33562" y1="47788" x2="20890" y2="63422"/>
                      <a14:foregroundMark x1="20890" y1="63422" x2="20548" y2="80531"/>
                      <a14:foregroundMark x1="20548" y1="80531" x2="23288" y2="78171"/>
                      <a14:foregroundMark x1="65753" y1="86726" x2="31164" y2="82596"/>
                      <a14:foregroundMark x1="23288" y1="82891" x2="15753" y2="63717"/>
                      <a14:foregroundMark x1="15753" y1="63717" x2="15068" y2="52507"/>
                      <a14:foregroundMark x1="83219" y1="84661" x2="81507" y2="72566"/>
                      <a14:foregroundMark x1="54452" y1="12979" x2="45205" y2="17109"/>
                      <a14:foregroundMark x1="54795" y1="10914" x2="44178" y2="11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23" t="6948" r="10725" b="8981"/>
        <a:stretch/>
      </xdr:blipFill>
      <xdr:spPr bwMode="auto">
        <a:xfrm>
          <a:off x="575422" y="126117724"/>
          <a:ext cx="739589" cy="9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280147</xdr:colOff>
      <xdr:row>102</xdr:row>
      <xdr:rowOff>44824</xdr:rowOff>
    </xdr:from>
    <xdr:to>
      <xdr:col>1</xdr:col>
      <xdr:colOff>1019736</xdr:colOff>
      <xdr:row>102</xdr:row>
      <xdr:rowOff>986827</xdr:rowOff>
    </xdr:to>
    <xdr:pic>
      <xdr:nvPicPr>
        <xdr:cNvPr id="161" name="Imagen 160" descr="OKmall - 1등 명품 이커머스">
          <a:extLst>
            <a:ext uri="{FF2B5EF4-FFF2-40B4-BE49-F238E27FC236}">
              <a16:creationId xmlns:a16="http://schemas.microsoft.com/office/drawing/2014/main" xmlns="" id="{EF0D3BE9-F04C-45F9-A704-94B037D2E5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914" b="86726" l="14384" r="82877">
                      <a14:foregroundMark x1="65068" y1="27434" x2="60959" y2="27434"/>
                      <a14:foregroundMark x1="51712" y1="14454" x2="81849" y2="50442"/>
                      <a14:foregroundMark x1="81849" y1="50442" x2="82534" y2="71091"/>
                      <a14:foregroundMark x1="82534" y1="71091" x2="66096" y2="43953"/>
                      <a14:foregroundMark x1="66096" y1="43953" x2="58562" y2="69617"/>
                      <a14:foregroundMark x1="58562" y1="69617" x2="37671" y2="69027"/>
                      <a14:foregroundMark x1="37671" y1="69027" x2="33562" y2="47788"/>
                      <a14:foregroundMark x1="33562" y1="47788" x2="20890" y2="63422"/>
                      <a14:foregroundMark x1="20890" y1="63422" x2="20548" y2="80531"/>
                      <a14:foregroundMark x1="20548" y1="80531" x2="23288" y2="78171"/>
                      <a14:foregroundMark x1="65753" y1="86726" x2="31164" y2="82596"/>
                      <a14:foregroundMark x1="23288" y1="82891" x2="15753" y2="63717"/>
                      <a14:foregroundMark x1="15753" y1="63717" x2="15068" y2="52507"/>
                      <a14:foregroundMark x1="83219" y1="84661" x2="81507" y2="72566"/>
                      <a14:foregroundMark x1="54452" y1="12979" x2="45205" y2="17109"/>
                      <a14:foregroundMark x1="54795" y1="10914" x2="44178" y2="115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523" t="6948" r="10725" b="8981"/>
        <a:stretch/>
      </xdr:blipFill>
      <xdr:spPr bwMode="auto">
        <a:xfrm>
          <a:off x="575422" y="127127374"/>
          <a:ext cx="739589" cy="942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103</xdr:row>
      <xdr:rowOff>33618</xdr:rowOff>
    </xdr:from>
    <xdr:to>
      <xdr:col>1</xdr:col>
      <xdr:colOff>1012998</xdr:colOff>
      <xdr:row>103</xdr:row>
      <xdr:rowOff>986118</xdr:rowOff>
    </xdr:to>
    <xdr:pic>
      <xdr:nvPicPr>
        <xdr:cNvPr id="162" name="Imagen 161" descr="The North Face Antora Rain Hoodie | Dillard's">
          <a:extLst>
            <a:ext uri="{FF2B5EF4-FFF2-40B4-BE49-F238E27FC236}">
              <a16:creationId xmlns:a16="http://schemas.microsoft.com/office/drawing/2014/main" xmlns="" id="{76DA2581-092A-4331-9D46-63EA8FB6F0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2812581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103</xdr:row>
      <xdr:rowOff>33618</xdr:rowOff>
    </xdr:from>
    <xdr:to>
      <xdr:col>1</xdr:col>
      <xdr:colOff>1012998</xdr:colOff>
      <xdr:row>103</xdr:row>
      <xdr:rowOff>986118</xdr:rowOff>
    </xdr:to>
    <xdr:pic>
      <xdr:nvPicPr>
        <xdr:cNvPr id="163" name="Imagen 162" descr="The North Face Antora Rain Hoodie | Dillard's">
          <a:extLst>
            <a:ext uri="{FF2B5EF4-FFF2-40B4-BE49-F238E27FC236}">
              <a16:creationId xmlns:a16="http://schemas.microsoft.com/office/drawing/2014/main" xmlns="" id="{73F3C741-65D4-4265-9082-3FA820286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2812581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104</xdr:row>
      <xdr:rowOff>33618</xdr:rowOff>
    </xdr:from>
    <xdr:to>
      <xdr:col>1</xdr:col>
      <xdr:colOff>1012998</xdr:colOff>
      <xdr:row>104</xdr:row>
      <xdr:rowOff>986118</xdr:rowOff>
    </xdr:to>
    <xdr:pic>
      <xdr:nvPicPr>
        <xdr:cNvPr id="164" name="Imagen 163" descr="The North Face Antora Rain Hoodie | Dillard's">
          <a:extLst>
            <a:ext uri="{FF2B5EF4-FFF2-40B4-BE49-F238E27FC236}">
              <a16:creationId xmlns:a16="http://schemas.microsoft.com/office/drawing/2014/main" xmlns="" id="{C65FE2FE-D0BB-41A2-85F2-7B9AA0C37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2913546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104</xdr:row>
      <xdr:rowOff>33618</xdr:rowOff>
    </xdr:from>
    <xdr:to>
      <xdr:col>1</xdr:col>
      <xdr:colOff>1012998</xdr:colOff>
      <xdr:row>104</xdr:row>
      <xdr:rowOff>986118</xdr:rowOff>
    </xdr:to>
    <xdr:pic>
      <xdr:nvPicPr>
        <xdr:cNvPr id="165" name="Imagen 164" descr="The North Face Antora Rain Hoodie | Dillard's">
          <a:extLst>
            <a:ext uri="{FF2B5EF4-FFF2-40B4-BE49-F238E27FC236}">
              <a16:creationId xmlns:a16="http://schemas.microsoft.com/office/drawing/2014/main" xmlns="" id="{A6EC6F10-D47D-4F12-AE6E-983676222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2913546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105</xdr:row>
      <xdr:rowOff>33618</xdr:rowOff>
    </xdr:from>
    <xdr:to>
      <xdr:col>1</xdr:col>
      <xdr:colOff>1012998</xdr:colOff>
      <xdr:row>105</xdr:row>
      <xdr:rowOff>986118</xdr:rowOff>
    </xdr:to>
    <xdr:pic>
      <xdr:nvPicPr>
        <xdr:cNvPr id="166" name="Imagen 165" descr="The North Face Antora Rain Hoodie | Dillard's">
          <a:extLst>
            <a:ext uri="{FF2B5EF4-FFF2-40B4-BE49-F238E27FC236}">
              <a16:creationId xmlns:a16="http://schemas.microsoft.com/office/drawing/2014/main" xmlns="" id="{F54185C6-50F8-420D-9DE6-6B05F01160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3014511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105</xdr:row>
      <xdr:rowOff>33618</xdr:rowOff>
    </xdr:from>
    <xdr:to>
      <xdr:col>1</xdr:col>
      <xdr:colOff>1012998</xdr:colOff>
      <xdr:row>105</xdr:row>
      <xdr:rowOff>986118</xdr:rowOff>
    </xdr:to>
    <xdr:pic>
      <xdr:nvPicPr>
        <xdr:cNvPr id="167" name="Imagen 166" descr="The North Face Antora Rain Hoodie | Dillard's">
          <a:extLst>
            <a:ext uri="{FF2B5EF4-FFF2-40B4-BE49-F238E27FC236}">
              <a16:creationId xmlns:a16="http://schemas.microsoft.com/office/drawing/2014/main" xmlns="" id="{7AE88B99-4692-4A3B-B001-D27579E6D7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3014511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106</xdr:row>
      <xdr:rowOff>33618</xdr:rowOff>
    </xdr:from>
    <xdr:to>
      <xdr:col>1</xdr:col>
      <xdr:colOff>1012998</xdr:colOff>
      <xdr:row>106</xdr:row>
      <xdr:rowOff>986118</xdr:rowOff>
    </xdr:to>
    <xdr:pic>
      <xdr:nvPicPr>
        <xdr:cNvPr id="168" name="Imagen 167" descr="The North Face Antora Rain Hoodie | Dillard's">
          <a:extLst>
            <a:ext uri="{FF2B5EF4-FFF2-40B4-BE49-F238E27FC236}">
              <a16:creationId xmlns:a16="http://schemas.microsoft.com/office/drawing/2014/main" xmlns="" id="{C641403C-7210-4993-B16A-EFE0B9452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3115476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224118</xdr:colOff>
      <xdr:row>106</xdr:row>
      <xdr:rowOff>33618</xdr:rowOff>
    </xdr:from>
    <xdr:to>
      <xdr:col>1</xdr:col>
      <xdr:colOff>1012998</xdr:colOff>
      <xdr:row>106</xdr:row>
      <xdr:rowOff>986118</xdr:rowOff>
    </xdr:to>
    <xdr:pic>
      <xdr:nvPicPr>
        <xdr:cNvPr id="169" name="Imagen 168" descr="The North Face Antora Rain Hoodie | Dillard's">
          <a:extLst>
            <a:ext uri="{FF2B5EF4-FFF2-40B4-BE49-F238E27FC236}">
              <a16:creationId xmlns:a16="http://schemas.microsoft.com/office/drawing/2014/main" xmlns="" id="{1614F77D-2545-4A2F-9AD7-804B3020E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3186" b="83529" l="15455" r="83580">
                      <a14:foregroundMark x1="57330" y1="34951" x2="52045" y2="59020"/>
                      <a14:foregroundMark x1="52045" y1="59020" x2="52614" y2="59510"/>
                      <a14:foregroundMark x1="41534" y1="52206" x2="38920" y2="66765"/>
                      <a14:foregroundMark x1="44205" y1="45392" x2="41023" y2="66324"/>
                      <a14:foregroundMark x1="41023" y1="66324" x2="44205" y2="64020"/>
                      <a14:foregroundMark x1="43636" y1="44069" x2="43125" y2="59951"/>
                      <a14:foregroundMark x1="37330" y1="44510" x2="46477" y2="63676"/>
                      <a14:foregroundMark x1="46477" y1="63676" x2="70057" y2="70735"/>
                      <a14:foregroundMark x1="70057" y1="70735" x2="37557" y2="68676"/>
                      <a14:foregroundMark x1="37557" y1="68676" x2="15568" y2="61471"/>
                      <a14:foregroundMark x1="15568" y1="61471" x2="25795" y2="51324"/>
                      <a14:foregroundMark x1="44205" y1="32255" x2="33125" y2="49412"/>
                      <a14:foregroundMark x1="33125" y1="49412" x2="31648" y2="73039"/>
                      <a14:foregroundMark x1="31648" y1="73039" x2="57557" y2="80000"/>
                      <a14:foregroundMark x1="57557" y1="80000" x2="76705" y2="58382"/>
                      <a14:foregroundMark x1="76705" y1="58382" x2="70455" y2="30980"/>
                      <a14:foregroundMark x1="70455" y1="30980" x2="50795" y2="16618"/>
                      <a14:foregroundMark x1="50795" y1="16618" x2="40000" y2="18627"/>
                      <a14:foregroundMark x1="65227" y1="27696" x2="65739" y2="43578"/>
                      <a14:foregroundMark x1="65739" y1="30441" x2="65227" y2="57696"/>
                      <a14:foregroundMark x1="65227" y1="57696" x2="65739" y2="56765"/>
                      <a14:foregroundMark x1="66818" y1="47696" x2="65739" y2="64951"/>
                      <a14:foregroundMark x1="66818" y1="48137" x2="64716" y2="63137"/>
                      <a14:foregroundMark x1="63636" y1="74951" x2="75227" y2="69951"/>
                      <a14:foregroundMark x1="64716" y1="78088" x2="74659" y2="69951"/>
                      <a14:foregroundMark x1="68352" y1="77647" x2="77330" y2="72206"/>
                      <a14:foregroundMark x1="76250" y1="78088" x2="77841" y2="69461"/>
                      <a14:foregroundMark x1="77330" y1="76765" x2="78352" y2="71765"/>
                      <a14:foregroundMark x1="76818" y1="79902" x2="80795" y2="59951"/>
                      <a14:foregroundMark x1="80795" y1="59951" x2="83636" y2="62647"/>
                      <a14:foregroundMark x1="59432" y1="15000" x2="57841" y2="13627"/>
                      <a14:foregroundMark x1="68352" y1="80392" x2="43864" y2="79902"/>
                      <a14:foregroundMark x1="43864" y1="79902" x2="26818" y2="65294"/>
                      <a14:foregroundMark x1="26818" y1="65294" x2="25227" y2="76275"/>
                      <a14:foregroundMark x1="55227" y1="16814" x2="43636" y2="29069"/>
                      <a14:foregroundMark x1="43636" y1="14069" x2="49943" y2="13627"/>
                      <a14:foregroundMark x1="78920" y1="83088" x2="73636" y2="81275"/>
                      <a14:foregroundMark x1="24716" y1="83578" x2="25227" y2="81765"/>
                      <a14:foregroundMark x1="43125" y1="13627" x2="38409" y2="15882"/>
                      <a14:foregroundMark x1="47841" y1="13186" x2="51023" y2="140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778" t="11807" r="13216" b="14172"/>
        <a:stretch/>
      </xdr:blipFill>
      <xdr:spPr bwMode="auto">
        <a:xfrm>
          <a:off x="519393" y="131154768"/>
          <a:ext cx="78888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246531</xdr:colOff>
      <xdr:row>107</xdr:row>
      <xdr:rowOff>29046</xdr:rowOff>
    </xdr:from>
    <xdr:to>
      <xdr:col>1</xdr:col>
      <xdr:colOff>1008531</xdr:colOff>
      <xdr:row>107</xdr:row>
      <xdr:rowOff>986118</xdr:rowOff>
    </xdr:to>
    <xdr:pic>
      <xdr:nvPicPr>
        <xdr:cNvPr id="170" name="Imagen 169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01D125E7-1F09-4F23-9CB5-ACD0CCE48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132159846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246531</xdr:colOff>
      <xdr:row>108</xdr:row>
      <xdr:rowOff>29046</xdr:rowOff>
    </xdr:from>
    <xdr:to>
      <xdr:col>1</xdr:col>
      <xdr:colOff>1008531</xdr:colOff>
      <xdr:row>108</xdr:row>
      <xdr:rowOff>986118</xdr:rowOff>
    </xdr:to>
    <xdr:pic>
      <xdr:nvPicPr>
        <xdr:cNvPr id="171" name="Imagen 170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A5A181EC-8157-4F4D-9609-90C054BB5C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133169496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246531</xdr:colOff>
      <xdr:row>109</xdr:row>
      <xdr:rowOff>29046</xdr:rowOff>
    </xdr:from>
    <xdr:to>
      <xdr:col>1</xdr:col>
      <xdr:colOff>1008531</xdr:colOff>
      <xdr:row>109</xdr:row>
      <xdr:rowOff>986118</xdr:rowOff>
    </xdr:to>
    <xdr:pic>
      <xdr:nvPicPr>
        <xdr:cNvPr id="172" name="Imagen 171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8C291A35-B338-4ED9-8EEF-6807E92A7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134179146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246531</xdr:colOff>
      <xdr:row>110</xdr:row>
      <xdr:rowOff>29046</xdr:rowOff>
    </xdr:from>
    <xdr:to>
      <xdr:col>1</xdr:col>
      <xdr:colOff>1008531</xdr:colOff>
      <xdr:row>110</xdr:row>
      <xdr:rowOff>986118</xdr:rowOff>
    </xdr:to>
    <xdr:pic>
      <xdr:nvPicPr>
        <xdr:cNvPr id="173" name="Imagen 172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56D1F3E0-DE76-4005-B244-44847C9A63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135188796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246531</xdr:colOff>
      <xdr:row>111</xdr:row>
      <xdr:rowOff>29046</xdr:rowOff>
    </xdr:from>
    <xdr:to>
      <xdr:col>1</xdr:col>
      <xdr:colOff>1008531</xdr:colOff>
      <xdr:row>111</xdr:row>
      <xdr:rowOff>986118</xdr:rowOff>
    </xdr:to>
    <xdr:pic>
      <xdr:nvPicPr>
        <xdr:cNvPr id="174" name="Imagen 173" descr="Men's Antora Rain Hoodie TNF BLACK | Rainwear | The North Face Australia">
          <a:extLst>
            <a:ext uri="{FF2B5EF4-FFF2-40B4-BE49-F238E27FC236}">
              <a16:creationId xmlns:a16="http://schemas.microsoft.com/office/drawing/2014/main" xmlns="" id="{4896235A-B9C9-47B6-8CC5-2B89542AC1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2167" b="89833" l="18167" r="80667">
                      <a14:foregroundMark x1="54333" y1="14833" x2="43667" y2="11000"/>
                      <a14:foregroundMark x1="43667" y1="11000" x2="54667" y2="16167"/>
                      <a14:foregroundMark x1="54667" y1="16167" x2="63667" y2="27500"/>
                      <a14:foregroundMark x1="60500" y1="32333" x2="76833" y2="66000"/>
                      <a14:foregroundMark x1="76833" y1="66000" x2="65500" y2="73000"/>
                      <a14:foregroundMark x1="65500" y1="73000" x2="51667" y2="75667"/>
                      <a14:foregroundMark x1="51667" y1="75667" x2="61500" y2="85500"/>
                      <a14:foregroundMark x1="61500" y1="85500" x2="35000" y2="81500"/>
                      <a14:foregroundMark x1="35000" y1="81500" x2="27167" y2="77167"/>
                      <a14:foregroundMark x1="27167" y1="77167" x2="24667" y2="69167"/>
                      <a14:foregroundMark x1="24667" y1="69167" x2="26000" y2="87667"/>
                      <a14:foregroundMark x1="26000" y1="87667" x2="18333" y2="82667"/>
                      <a14:foregroundMark x1="18333" y1="82667" x2="21000" y2="59833"/>
                      <a14:foregroundMark x1="21000" y1="59833" x2="25000" y2="59500"/>
                      <a14:foregroundMark x1="55263" y1="8387" x2="55000" y2="6667"/>
                      <a14:foregroundMark x1="59333" y1="35000" x2="55309" y2="8688"/>
                      <a14:foregroundMark x1="64661" y1="2941" x2="66667" y2="2167"/>
                      <a14:foregroundMark x1="55867" y1="6333" x2="56440" y2="6112"/>
                      <a14:foregroundMark x1="55000" y1="6667" x2="55867" y2="6333"/>
                      <a14:foregroundMark x1="66667" y1="2167" x2="64281" y2="3581"/>
                      <a14:foregroundMark x1="73167" y1="90500" x2="81833" y2="89500"/>
                      <a14:foregroundMark x1="81308" y1="81456" x2="79667" y2="56333"/>
                      <a14:foregroundMark x1="81833" y1="89500" x2="81336" y2="81888"/>
                      <a14:foregroundMark x1="79667" y1="56333" x2="80833" y2="76000"/>
                      <a14:foregroundMark x1="77500" y1="89833" x2="77833" y2="88167"/>
                      <a14:foregroundMark x1="54500" y1="87167" x2="45167" y2="88000"/>
                      <a14:foregroundMark x1="45167" y1="88000" x2="52333" y2="89667"/>
                      <a14:backgroundMark x1="60833" y1="4000" x2="57500" y2="7000"/>
                      <a14:backgroundMark x1="56167" y1="6333" x2="60500" y2="2667"/>
                      <a14:backgroundMark x1="62167" y1="3167" x2="62167" y2="5167"/>
                      <a14:backgroundMark x1="62333" y1="4500" x2="63833" y2="4333"/>
                      <a14:backgroundMark x1="63667" y1="4167" x2="62833" y2="4000"/>
                      <a14:backgroundMark x1="55667" y1="6333" x2="55667" y2="6333"/>
                      <a14:backgroundMark x1="84000" y1="80833" x2="84667" y2="83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953" t="3140" r="13453" b="4416"/>
        <a:stretch/>
      </xdr:blipFill>
      <xdr:spPr bwMode="auto">
        <a:xfrm>
          <a:off x="541806" y="136198446"/>
          <a:ext cx="762000" cy="95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380998</xdr:colOff>
      <xdr:row>119</xdr:row>
      <xdr:rowOff>44826</xdr:rowOff>
    </xdr:from>
    <xdr:to>
      <xdr:col>1</xdr:col>
      <xdr:colOff>851361</xdr:colOff>
      <xdr:row>119</xdr:row>
      <xdr:rowOff>952502</xdr:rowOff>
    </xdr:to>
    <xdr:pic>
      <xdr:nvPicPr>
        <xdr:cNvPr id="195" name="Imagen 194" descr="The North Face NF0A7X2JJK3 | BestPrice.gr">
          <a:extLst>
            <a:ext uri="{FF2B5EF4-FFF2-40B4-BE49-F238E27FC236}">
              <a16:creationId xmlns:a16="http://schemas.microsoft.com/office/drawing/2014/main" xmlns="" id="{4EC8DBD7-36E0-4A73-90DC-BF4C7F7E2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145547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380998</xdr:colOff>
      <xdr:row>119</xdr:row>
      <xdr:rowOff>44826</xdr:rowOff>
    </xdr:from>
    <xdr:to>
      <xdr:col>1</xdr:col>
      <xdr:colOff>851361</xdr:colOff>
      <xdr:row>119</xdr:row>
      <xdr:rowOff>952502</xdr:rowOff>
    </xdr:to>
    <xdr:pic>
      <xdr:nvPicPr>
        <xdr:cNvPr id="196" name="Imagen 195" descr="The North Face NF0A7X2JJK3 | BestPrice.gr">
          <a:extLst>
            <a:ext uri="{FF2B5EF4-FFF2-40B4-BE49-F238E27FC236}">
              <a16:creationId xmlns:a16="http://schemas.microsoft.com/office/drawing/2014/main" xmlns="" id="{E009E593-DEF1-4A50-B7B6-D966A01EAD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145547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380998</xdr:colOff>
      <xdr:row>120</xdr:row>
      <xdr:rowOff>44826</xdr:rowOff>
    </xdr:from>
    <xdr:to>
      <xdr:col>1</xdr:col>
      <xdr:colOff>851361</xdr:colOff>
      <xdr:row>120</xdr:row>
      <xdr:rowOff>952502</xdr:rowOff>
    </xdr:to>
    <xdr:pic>
      <xdr:nvPicPr>
        <xdr:cNvPr id="197" name="Imagen 196" descr="The North Face NF0A7X2JJK3 | BestPrice.gr">
          <a:extLst>
            <a:ext uri="{FF2B5EF4-FFF2-40B4-BE49-F238E27FC236}">
              <a16:creationId xmlns:a16="http://schemas.microsoft.com/office/drawing/2014/main" xmlns="" id="{DF7FF67A-781B-4E77-9E18-C2925AFFB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246512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380998</xdr:colOff>
      <xdr:row>120</xdr:row>
      <xdr:rowOff>44826</xdr:rowOff>
    </xdr:from>
    <xdr:to>
      <xdr:col>1</xdr:col>
      <xdr:colOff>851361</xdr:colOff>
      <xdr:row>120</xdr:row>
      <xdr:rowOff>952502</xdr:rowOff>
    </xdr:to>
    <xdr:pic>
      <xdr:nvPicPr>
        <xdr:cNvPr id="198" name="Imagen 197" descr="The North Face NF0A7X2JJK3 | BestPrice.gr">
          <a:extLst>
            <a:ext uri="{FF2B5EF4-FFF2-40B4-BE49-F238E27FC236}">
              <a16:creationId xmlns:a16="http://schemas.microsoft.com/office/drawing/2014/main" xmlns="" id="{6FAEA4FC-C287-43A5-BC70-964CE74924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246512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380998</xdr:colOff>
      <xdr:row>121</xdr:row>
      <xdr:rowOff>44826</xdr:rowOff>
    </xdr:from>
    <xdr:to>
      <xdr:col>1</xdr:col>
      <xdr:colOff>851361</xdr:colOff>
      <xdr:row>121</xdr:row>
      <xdr:rowOff>952502</xdr:rowOff>
    </xdr:to>
    <xdr:pic>
      <xdr:nvPicPr>
        <xdr:cNvPr id="201" name="Imagen 200" descr="The North Face NF0A7X2JJK3 | BestPrice.gr">
          <a:extLst>
            <a:ext uri="{FF2B5EF4-FFF2-40B4-BE49-F238E27FC236}">
              <a16:creationId xmlns:a16="http://schemas.microsoft.com/office/drawing/2014/main" xmlns="" id="{8604D4EF-F6B8-4B37-96CF-56825595B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448442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380998</xdr:colOff>
      <xdr:row>121</xdr:row>
      <xdr:rowOff>44826</xdr:rowOff>
    </xdr:from>
    <xdr:to>
      <xdr:col>1</xdr:col>
      <xdr:colOff>851361</xdr:colOff>
      <xdr:row>121</xdr:row>
      <xdr:rowOff>952502</xdr:rowOff>
    </xdr:to>
    <xdr:pic>
      <xdr:nvPicPr>
        <xdr:cNvPr id="202" name="Imagen 201" descr="The North Face NF0A7X2JJK3 | BestPrice.gr">
          <a:extLst>
            <a:ext uri="{FF2B5EF4-FFF2-40B4-BE49-F238E27FC236}">
              <a16:creationId xmlns:a16="http://schemas.microsoft.com/office/drawing/2014/main" xmlns="" id="{6DD87337-1178-4828-AEF4-547E62829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09" r="34619"/>
        <a:stretch/>
      </xdr:blipFill>
      <xdr:spPr bwMode="auto">
        <a:xfrm>
          <a:off x="676273" y="164484426"/>
          <a:ext cx="470363" cy="907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122</xdr:row>
      <xdr:rowOff>56030</xdr:rowOff>
    </xdr:from>
    <xdr:to>
      <xdr:col>1</xdr:col>
      <xdr:colOff>1120589</xdr:colOff>
      <xdr:row>122</xdr:row>
      <xdr:rowOff>986118</xdr:rowOff>
    </xdr:to>
    <xdr:pic>
      <xdr:nvPicPr>
        <xdr:cNvPr id="211" name="Imagen 210" descr="Sweat TECH CREW THE NORTH FACE dans votre boutique DM'Sports Lyon">
          <a:extLst>
            <a:ext uri="{FF2B5EF4-FFF2-40B4-BE49-F238E27FC236}">
              <a16:creationId xmlns:a16="http://schemas.microsoft.com/office/drawing/2014/main" xmlns="" id="{E0BC4164-E93C-4EBF-9895-D5EF83F13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7560178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123</xdr:row>
      <xdr:rowOff>56030</xdr:rowOff>
    </xdr:from>
    <xdr:to>
      <xdr:col>1</xdr:col>
      <xdr:colOff>1120589</xdr:colOff>
      <xdr:row>123</xdr:row>
      <xdr:rowOff>986118</xdr:rowOff>
    </xdr:to>
    <xdr:pic>
      <xdr:nvPicPr>
        <xdr:cNvPr id="212" name="Imagen 211" descr="Sweat TECH CREW THE NORTH FACE dans votre boutique DM'Sports Lyon">
          <a:extLst>
            <a:ext uri="{FF2B5EF4-FFF2-40B4-BE49-F238E27FC236}">
              <a16:creationId xmlns:a16="http://schemas.microsoft.com/office/drawing/2014/main" xmlns="" id="{C4CB624E-4F74-4755-9BAD-1E6980F9E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7661143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124</xdr:row>
      <xdr:rowOff>56030</xdr:rowOff>
    </xdr:from>
    <xdr:to>
      <xdr:col>1</xdr:col>
      <xdr:colOff>1120589</xdr:colOff>
      <xdr:row>124</xdr:row>
      <xdr:rowOff>986118</xdr:rowOff>
    </xdr:to>
    <xdr:pic>
      <xdr:nvPicPr>
        <xdr:cNvPr id="213" name="Imagen 212" descr="Sweat TECH CREW THE NORTH FACE dans votre boutique DM'Sports Lyon">
          <a:extLst>
            <a:ext uri="{FF2B5EF4-FFF2-40B4-BE49-F238E27FC236}">
              <a16:creationId xmlns:a16="http://schemas.microsoft.com/office/drawing/2014/main" xmlns="" id="{8B74A15E-67A5-4A69-AA14-657801D304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7762108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125</xdr:row>
      <xdr:rowOff>56030</xdr:rowOff>
    </xdr:from>
    <xdr:to>
      <xdr:col>1</xdr:col>
      <xdr:colOff>1120589</xdr:colOff>
      <xdr:row>125</xdr:row>
      <xdr:rowOff>986118</xdr:rowOff>
    </xdr:to>
    <xdr:pic>
      <xdr:nvPicPr>
        <xdr:cNvPr id="214" name="Imagen 213" descr="Sweat TECH CREW THE NORTH FACE dans votre boutique DM'Sports Lyon">
          <a:extLst>
            <a:ext uri="{FF2B5EF4-FFF2-40B4-BE49-F238E27FC236}">
              <a16:creationId xmlns:a16="http://schemas.microsoft.com/office/drawing/2014/main" xmlns="" id="{DB8BE21E-F711-4887-B55B-628013885B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7863073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126</xdr:row>
      <xdr:rowOff>56030</xdr:rowOff>
    </xdr:from>
    <xdr:to>
      <xdr:col>1</xdr:col>
      <xdr:colOff>1120589</xdr:colOff>
      <xdr:row>126</xdr:row>
      <xdr:rowOff>986118</xdr:rowOff>
    </xdr:to>
    <xdr:pic>
      <xdr:nvPicPr>
        <xdr:cNvPr id="215" name="Imagen 214" descr="Sweat TECH CREW THE NORTH FACE dans votre boutique DM'Sports Lyon">
          <a:extLst>
            <a:ext uri="{FF2B5EF4-FFF2-40B4-BE49-F238E27FC236}">
              <a16:creationId xmlns:a16="http://schemas.microsoft.com/office/drawing/2014/main" xmlns="" id="{3E65AD29-810C-4E47-A853-735BC7CC5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7964038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190501</xdr:colOff>
      <xdr:row>127</xdr:row>
      <xdr:rowOff>56030</xdr:rowOff>
    </xdr:from>
    <xdr:to>
      <xdr:col>1</xdr:col>
      <xdr:colOff>1120589</xdr:colOff>
      <xdr:row>127</xdr:row>
      <xdr:rowOff>986118</xdr:rowOff>
    </xdr:to>
    <xdr:pic>
      <xdr:nvPicPr>
        <xdr:cNvPr id="216" name="Imagen 215" descr="Sweat TECH CREW THE NORTH FACE dans votre boutique DM'Sports Lyon">
          <a:extLst>
            <a:ext uri="{FF2B5EF4-FFF2-40B4-BE49-F238E27FC236}">
              <a16:creationId xmlns:a16="http://schemas.microsoft.com/office/drawing/2014/main" xmlns="" id="{B03990E2-0C1C-4C58-A735-8C6FAFF774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8" t="12071" r="11880" b="12115"/>
        <a:stretch/>
      </xdr:blipFill>
      <xdr:spPr bwMode="auto">
        <a:xfrm>
          <a:off x="485776" y="180650030"/>
          <a:ext cx="930088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128</xdr:row>
      <xdr:rowOff>56028</xdr:rowOff>
    </xdr:from>
    <xdr:to>
      <xdr:col>1</xdr:col>
      <xdr:colOff>851647</xdr:colOff>
      <xdr:row>128</xdr:row>
      <xdr:rowOff>989412</xdr:rowOff>
    </xdr:to>
    <xdr:pic>
      <xdr:nvPicPr>
        <xdr:cNvPr id="217" name="Imagen 216" descr="Shelta - The North Face Denali Fleece Pant Black (NF0A7UR5JK3)">
          <a:extLst>
            <a:ext uri="{FF2B5EF4-FFF2-40B4-BE49-F238E27FC236}">
              <a16:creationId xmlns:a16="http://schemas.microsoft.com/office/drawing/2014/main" xmlns="" id="{07084EB3-8F53-47ED-AEAE-52DC159E88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85698278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129</xdr:row>
      <xdr:rowOff>56028</xdr:rowOff>
    </xdr:from>
    <xdr:to>
      <xdr:col>1</xdr:col>
      <xdr:colOff>851647</xdr:colOff>
      <xdr:row>129</xdr:row>
      <xdr:rowOff>989412</xdr:rowOff>
    </xdr:to>
    <xdr:pic>
      <xdr:nvPicPr>
        <xdr:cNvPr id="218" name="Imagen 217" descr="Shelta - The North Face Denali Fleece Pant Black (NF0A7UR5JK3)">
          <a:extLst>
            <a:ext uri="{FF2B5EF4-FFF2-40B4-BE49-F238E27FC236}">
              <a16:creationId xmlns:a16="http://schemas.microsoft.com/office/drawing/2014/main" xmlns="" id="{6D0C5D66-D9FD-4692-BD18-7EE9082D1F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86707928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130</xdr:row>
      <xdr:rowOff>56028</xdr:rowOff>
    </xdr:from>
    <xdr:to>
      <xdr:col>1</xdr:col>
      <xdr:colOff>851647</xdr:colOff>
      <xdr:row>130</xdr:row>
      <xdr:rowOff>989412</xdr:rowOff>
    </xdr:to>
    <xdr:pic>
      <xdr:nvPicPr>
        <xdr:cNvPr id="219" name="Imagen 218" descr="Shelta - The North Face Denali Fleece Pant Black (NF0A7UR5JK3)">
          <a:extLst>
            <a:ext uri="{FF2B5EF4-FFF2-40B4-BE49-F238E27FC236}">
              <a16:creationId xmlns:a16="http://schemas.microsoft.com/office/drawing/2014/main" xmlns="" id="{9C1409FF-AB72-4EE0-B87D-F8AF97E92F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87717578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131</xdr:row>
      <xdr:rowOff>56028</xdr:rowOff>
    </xdr:from>
    <xdr:to>
      <xdr:col>1</xdr:col>
      <xdr:colOff>851647</xdr:colOff>
      <xdr:row>131</xdr:row>
      <xdr:rowOff>989412</xdr:rowOff>
    </xdr:to>
    <xdr:pic>
      <xdr:nvPicPr>
        <xdr:cNvPr id="220" name="Imagen 219" descr="Shelta - The North Face Denali Fleece Pant Black (NF0A7UR5JK3)">
          <a:extLst>
            <a:ext uri="{FF2B5EF4-FFF2-40B4-BE49-F238E27FC236}">
              <a16:creationId xmlns:a16="http://schemas.microsoft.com/office/drawing/2014/main" xmlns="" id="{A58AF708-B110-477E-B47A-C2A31CFDE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88727228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313765</xdr:colOff>
      <xdr:row>132</xdr:row>
      <xdr:rowOff>56028</xdr:rowOff>
    </xdr:from>
    <xdr:to>
      <xdr:col>1</xdr:col>
      <xdr:colOff>851647</xdr:colOff>
      <xdr:row>132</xdr:row>
      <xdr:rowOff>989412</xdr:rowOff>
    </xdr:to>
    <xdr:pic>
      <xdr:nvPicPr>
        <xdr:cNvPr id="221" name="Imagen 220" descr="Shelta - The North Face Denali Fleece Pant Black (NF0A7UR5JK3)">
          <a:extLst>
            <a:ext uri="{FF2B5EF4-FFF2-40B4-BE49-F238E27FC236}">
              <a16:creationId xmlns:a16="http://schemas.microsoft.com/office/drawing/2014/main" xmlns="" id="{4B0DBE4F-0279-4EE3-A98F-B358FA8CD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t="7388" r="25437" b="5433"/>
        <a:stretch/>
      </xdr:blipFill>
      <xdr:spPr bwMode="auto">
        <a:xfrm>
          <a:off x="609040" y="189736878"/>
          <a:ext cx="537882" cy="93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133</xdr:row>
      <xdr:rowOff>67236</xdr:rowOff>
    </xdr:from>
    <xdr:to>
      <xdr:col>1</xdr:col>
      <xdr:colOff>1076461</xdr:colOff>
      <xdr:row>133</xdr:row>
      <xdr:rowOff>974913</xdr:rowOff>
    </xdr:to>
    <xdr:pic>
      <xdr:nvPicPr>
        <xdr:cNvPr id="222" name="Imagen 221" descr="The North Face Crosswinds Jacket 2000 Deep Taupe | END. (US)">
          <a:extLst>
            <a:ext uri="{FF2B5EF4-FFF2-40B4-BE49-F238E27FC236}">
              <a16:creationId xmlns:a16="http://schemas.microsoft.com/office/drawing/2014/main" xmlns="" id="{4AAC98FD-8E58-4544-8BEA-D5A29463C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90757736"/>
          <a:ext cx="908372" cy="90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134</xdr:row>
      <xdr:rowOff>67236</xdr:rowOff>
    </xdr:from>
    <xdr:to>
      <xdr:col>1</xdr:col>
      <xdr:colOff>1076461</xdr:colOff>
      <xdr:row>134</xdr:row>
      <xdr:rowOff>974913</xdr:rowOff>
    </xdr:to>
    <xdr:pic>
      <xdr:nvPicPr>
        <xdr:cNvPr id="223" name="Imagen 222" descr="The North Face Crosswinds Jacket 2000 Deep Taupe | END. (US)">
          <a:extLst>
            <a:ext uri="{FF2B5EF4-FFF2-40B4-BE49-F238E27FC236}">
              <a16:creationId xmlns:a16="http://schemas.microsoft.com/office/drawing/2014/main" xmlns="" id="{CBA40A16-8227-4F12-BA66-C0AC91D71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91767386"/>
          <a:ext cx="908372" cy="90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135</xdr:row>
      <xdr:rowOff>67236</xdr:rowOff>
    </xdr:from>
    <xdr:to>
      <xdr:col>1</xdr:col>
      <xdr:colOff>1076461</xdr:colOff>
      <xdr:row>135</xdr:row>
      <xdr:rowOff>974913</xdr:rowOff>
    </xdr:to>
    <xdr:pic>
      <xdr:nvPicPr>
        <xdr:cNvPr id="224" name="Imagen 223" descr="The North Face Crosswinds Jacket 2000 Deep Taupe | END. (US)">
          <a:extLst>
            <a:ext uri="{FF2B5EF4-FFF2-40B4-BE49-F238E27FC236}">
              <a16:creationId xmlns:a16="http://schemas.microsoft.com/office/drawing/2014/main" xmlns="" id="{F33DA741-4156-46C4-86DC-4E1E15780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92777036"/>
          <a:ext cx="908372" cy="90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168089</xdr:colOff>
      <xdr:row>136</xdr:row>
      <xdr:rowOff>67236</xdr:rowOff>
    </xdr:from>
    <xdr:to>
      <xdr:col>1</xdr:col>
      <xdr:colOff>1076461</xdr:colOff>
      <xdr:row>136</xdr:row>
      <xdr:rowOff>974913</xdr:rowOff>
    </xdr:to>
    <xdr:pic>
      <xdr:nvPicPr>
        <xdr:cNvPr id="225" name="Imagen 224" descr="The North Face Crosswinds Jacket 2000 Deep Taupe | END. (US)">
          <a:extLst>
            <a:ext uri="{FF2B5EF4-FFF2-40B4-BE49-F238E27FC236}">
              <a16:creationId xmlns:a16="http://schemas.microsoft.com/office/drawing/2014/main" xmlns="" id="{58A84545-BA49-41C8-8FBD-4CD3BE6CF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364" y="193786686"/>
          <a:ext cx="908372" cy="907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212912</xdr:colOff>
      <xdr:row>137</xdr:row>
      <xdr:rowOff>44825</xdr:rowOff>
    </xdr:from>
    <xdr:to>
      <xdr:col>1</xdr:col>
      <xdr:colOff>1032281</xdr:colOff>
      <xdr:row>137</xdr:row>
      <xdr:rowOff>974913</xdr:rowOff>
    </xdr:to>
    <xdr:pic>
      <xdr:nvPicPr>
        <xdr:cNvPr id="226" name="Imagen 225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40F5B95D-8058-45E7-9BF6-CE45AD50A9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94773925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212912</xdr:colOff>
      <xdr:row>138</xdr:row>
      <xdr:rowOff>44825</xdr:rowOff>
    </xdr:from>
    <xdr:to>
      <xdr:col>1</xdr:col>
      <xdr:colOff>1032281</xdr:colOff>
      <xdr:row>138</xdr:row>
      <xdr:rowOff>974913</xdr:rowOff>
    </xdr:to>
    <xdr:pic>
      <xdr:nvPicPr>
        <xdr:cNvPr id="227" name="Imagen 226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42FB9D4F-3779-46E4-B606-3FCC61028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95783575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212912</xdr:colOff>
      <xdr:row>139</xdr:row>
      <xdr:rowOff>44825</xdr:rowOff>
    </xdr:from>
    <xdr:to>
      <xdr:col>1</xdr:col>
      <xdr:colOff>1032281</xdr:colOff>
      <xdr:row>139</xdr:row>
      <xdr:rowOff>974913</xdr:rowOff>
    </xdr:to>
    <xdr:pic>
      <xdr:nvPicPr>
        <xdr:cNvPr id="228" name="Imagen 227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3802033E-F9DF-4ADA-B956-A6DBD7092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96793225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212912</xdr:colOff>
      <xdr:row>140</xdr:row>
      <xdr:rowOff>44825</xdr:rowOff>
    </xdr:from>
    <xdr:to>
      <xdr:col>1</xdr:col>
      <xdr:colOff>1032281</xdr:colOff>
      <xdr:row>140</xdr:row>
      <xdr:rowOff>974913</xdr:rowOff>
    </xdr:to>
    <xdr:pic>
      <xdr:nvPicPr>
        <xdr:cNvPr id="229" name="Imagen 228" descr="The North Face M 77 Brooks Range Parka (TNF Black/Antelope Tan) | Concepts">
          <a:extLst>
            <a:ext uri="{FF2B5EF4-FFF2-40B4-BE49-F238E27FC236}">
              <a16:creationId xmlns:a16="http://schemas.microsoft.com/office/drawing/2014/main" xmlns="" id="{10BC9751-6B1F-41EB-8628-A8EAEBD2C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39" r="5623"/>
        <a:stretch/>
      </xdr:blipFill>
      <xdr:spPr bwMode="auto">
        <a:xfrm>
          <a:off x="508187" y="197802875"/>
          <a:ext cx="819369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173547</xdr:colOff>
      <xdr:row>145</xdr:row>
      <xdr:rowOff>27213</xdr:rowOff>
    </xdr:from>
    <xdr:to>
      <xdr:col>1</xdr:col>
      <xdr:colOff>1054554</xdr:colOff>
      <xdr:row>145</xdr:row>
      <xdr:rowOff>1002844</xdr:rowOff>
    </xdr:to>
    <xdr:pic>
      <xdr:nvPicPr>
        <xdr:cNvPr id="230" name="Imagen 229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60ADAA60-DB49-160F-8C21-4A51A2E6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904" y="192228106"/>
          <a:ext cx="881007" cy="975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290153</xdr:colOff>
      <xdr:row>146</xdr:row>
      <xdr:rowOff>0</xdr:rowOff>
    </xdr:from>
    <xdr:to>
      <xdr:col>1</xdr:col>
      <xdr:colOff>1211035</xdr:colOff>
      <xdr:row>146</xdr:row>
      <xdr:rowOff>127903</xdr:rowOff>
    </xdr:to>
    <xdr:pic>
      <xdr:nvPicPr>
        <xdr:cNvPr id="238" name="Imagen 237" descr="The North Face Wmns 1996 Retro Nuptse Jacket - Nf0a3xeole4 - SNS">
          <a:extLst>
            <a:ext uri="{FF2B5EF4-FFF2-40B4-BE49-F238E27FC236}">
              <a16:creationId xmlns:a16="http://schemas.microsoft.com/office/drawing/2014/main" xmlns="" id="{6CA6207A-DB1C-906A-AF9E-98488EFB7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0000" l="8480" r="91280">
                      <a14:foregroundMark x1="61480" y1="32240" x2="64320" y2="34240"/>
                      <a14:foregroundMark x1="89520" y1="64080" x2="93080" y2="76200"/>
                      <a14:foregroundMark x1="93080" y1="76200" x2="91280" y2="86800"/>
                      <a14:foregroundMark x1="91280" y1="86800" x2="90640" y2="71200"/>
                      <a14:foregroundMark x1="8480" y1="64080" x2="8800" y2="865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53" y="2898321"/>
          <a:ext cx="1220239" cy="127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198147</xdr:colOff>
      <xdr:row>146</xdr:row>
      <xdr:rowOff>35217</xdr:rowOff>
    </xdr:from>
    <xdr:to>
      <xdr:col>1</xdr:col>
      <xdr:colOff>1156607</xdr:colOff>
      <xdr:row>146</xdr:row>
      <xdr:rowOff>990598</xdr:rowOff>
    </xdr:to>
    <xdr:pic>
      <xdr:nvPicPr>
        <xdr:cNvPr id="240" name="Imagen 239" descr="The North Face Recycled 66 Brimmer Hut NF0A5FX3JK3 - schwarz-weiss –  Brooklyn Footwear x Fashion">
          <a:extLst>
            <a:ext uri="{FF2B5EF4-FFF2-40B4-BE49-F238E27FC236}">
              <a16:creationId xmlns:a16="http://schemas.microsoft.com/office/drawing/2014/main" xmlns="" id="{CD7DFF06-9FCF-CD56-D32C-60E236FCC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504" y="2933538"/>
          <a:ext cx="958460" cy="955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198147</xdr:colOff>
      <xdr:row>147</xdr:row>
      <xdr:rowOff>35217</xdr:rowOff>
    </xdr:from>
    <xdr:to>
      <xdr:col>1</xdr:col>
      <xdr:colOff>1156607</xdr:colOff>
      <xdr:row>147</xdr:row>
      <xdr:rowOff>990598</xdr:rowOff>
    </xdr:to>
    <xdr:pic>
      <xdr:nvPicPr>
        <xdr:cNvPr id="241" name="Imagen 240" descr="The North Face Recycled 66 Brimmer Hut NF0A5FX3JK3 - schwarz-weiss –  Brooklyn Footwear x Fashion">
          <a:extLst>
            <a:ext uri="{FF2B5EF4-FFF2-40B4-BE49-F238E27FC236}">
              <a16:creationId xmlns:a16="http://schemas.microsoft.com/office/drawing/2014/main" xmlns="" id="{84D02995-2F71-4B0F-AD11-E95C9E4D0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504" y="199284610"/>
          <a:ext cx="958460" cy="955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104279</xdr:colOff>
      <xdr:row>148</xdr:row>
      <xdr:rowOff>54428</xdr:rowOff>
    </xdr:from>
    <xdr:to>
      <xdr:col>1</xdr:col>
      <xdr:colOff>1054555</xdr:colOff>
      <xdr:row>148</xdr:row>
      <xdr:rowOff>1001483</xdr:rowOff>
    </xdr:to>
    <xdr:pic>
      <xdr:nvPicPr>
        <xdr:cNvPr id="242" name="Imagen 241" descr="Gorros HorizonHat">
          <a:extLst>
            <a:ext uri="{FF2B5EF4-FFF2-40B4-BE49-F238E27FC236}">
              <a16:creationId xmlns:a16="http://schemas.microsoft.com/office/drawing/2014/main" xmlns="" id="{3E38A946-ADAA-F486-6E35-3B8A2BCA5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636" y="201317678"/>
          <a:ext cx="950276" cy="947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122464</xdr:colOff>
      <xdr:row>149</xdr:row>
      <xdr:rowOff>189918</xdr:rowOff>
    </xdr:from>
    <xdr:to>
      <xdr:col>1</xdr:col>
      <xdr:colOff>1065438</xdr:colOff>
      <xdr:row>149</xdr:row>
      <xdr:rowOff>945696</xdr:rowOff>
    </xdr:to>
    <xdr:pic>
      <xdr:nvPicPr>
        <xdr:cNvPr id="243" name="Imagen 242" descr="Horizon New Taupe Green Adjustable - The North Face cap | Hatstoreworld.com">
          <a:extLst>
            <a:ext uri="{FF2B5EF4-FFF2-40B4-BE49-F238E27FC236}">
              <a16:creationId xmlns:a16="http://schemas.microsoft.com/office/drawing/2014/main" xmlns="" id="{55D3709D-BAF4-FBEA-BC40-C630B8D6B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1" y="202460097"/>
          <a:ext cx="942974" cy="755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38339</xdr:colOff>
      <xdr:row>150</xdr:row>
      <xdr:rowOff>163286</xdr:rowOff>
    </xdr:from>
    <xdr:to>
      <xdr:col>1</xdr:col>
      <xdr:colOff>1114424</xdr:colOff>
      <xdr:row>150</xdr:row>
      <xdr:rowOff>911679</xdr:rowOff>
    </xdr:to>
    <xdr:pic>
      <xdr:nvPicPr>
        <xdr:cNvPr id="244" name="Imagen 243" descr="The North Face Horizon Cap - NF0A5FXLJK3 | BZR Online">
          <a:extLst>
            <a:ext uri="{FF2B5EF4-FFF2-40B4-BE49-F238E27FC236}">
              <a16:creationId xmlns:a16="http://schemas.microsoft.com/office/drawing/2014/main" xmlns="" id="{E3A860DC-E612-79DD-A690-6D7024ACE6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29836" b="73449" l="9002" r="91727">
                      <a14:foregroundMark x1="65572" y1="30018" x2="46594" y2="30018"/>
                      <a14:foregroundMark x1="44647" y1="73540" x2="54866" y2="73540"/>
                      <a14:foregroundMark x1="14964" y1="65876" x2="9124" y2="69526"/>
                      <a14:foregroundMark x1="35401" y1="48358" x2="35401" y2="46807"/>
                      <a14:foregroundMark x1="88808" y1="44617" x2="91727" y2="567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5622" b="22035"/>
        <a:stretch/>
      </xdr:blipFill>
      <xdr:spPr bwMode="auto">
        <a:xfrm>
          <a:off x="337696" y="203440393"/>
          <a:ext cx="1076085" cy="748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119254</xdr:colOff>
      <xdr:row>151</xdr:row>
      <xdr:rowOff>95250</xdr:rowOff>
    </xdr:from>
    <xdr:to>
      <xdr:col>1</xdr:col>
      <xdr:colOff>1211036</xdr:colOff>
      <xdr:row>151</xdr:row>
      <xdr:rowOff>966107</xdr:rowOff>
    </xdr:to>
    <xdr:pic>
      <xdr:nvPicPr>
        <xdr:cNvPr id="245" name="Imagen 244" descr="Buy online The North Face Hydrenaline Jacket 2000 NF0A5J5GJK3 - Nigra  Mercato Talla S">
          <a:extLst>
            <a:ext uri="{FF2B5EF4-FFF2-40B4-BE49-F238E27FC236}">
              <a16:creationId xmlns:a16="http://schemas.microsoft.com/office/drawing/2014/main" xmlns="" id="{712B9794-9640-40A5-2D22-797C01FD6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03" b="13971"/>
        <a:stretch/>
      </xdr:blipFill>
      <xdr:spPr bwMode="auto">
        <a:xfrm>
          <a:off x="418611" y="204379286"/>
          <a:ext cx="1091782" cy="87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285750</xdr:colOff>
      <xdr:row>152</xdr:row>
      <xdr:rowOff>82205</xdr:rowOff>
    </xdr:from>
    <xdr:to>
      <xdr:col>1</xdr:col>
      <xdr:colOff>1047750</xdr:colOff>
      <xdr:row>152</xdr:row>
      <xdr:rowOff>938892</xdr:rowOff>
    </xdr:to>
    <xdr:pic>
      <xdr:nvPicPr>
        <xdr:cNvPr id="246" name="Imagen 245" descr="THE NORTH FACE Men's Antora Jacket, Meld Grey, Small at Amazon Men's  Clothing store">
          <a:extLst>
            <a:ext uri="{FF2B5EF4-FFF2-40B4-BE49-F238E27FC236}">
              <a16:creationId xmlns:a16="http://schemas.microsoft.com/office/drawing/2014/main" xmlns="" id="{E1DAF091-B506-704D-B505-5FAB16D3D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64" b="14898"/>
        <a:stretch/>
      </xdr:blipFill>
      <xdr:spPr bwMode="auto">
        <a:xfrm>
          <a:off x="585107" y="205373169"/>
          <a:ext cx="762000" cy="856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258535</xdr:colOff>
      <xdr:row>153</xdr:row>
      <xdr:rowOff>21377</xdr:rowOff>
    </xdr:from>
    <xdr:to>
      <xdr:col>1</xdr:col>
      <xdr:colOff>1020534</xdr:colOff>
      <xdr:row>153</xdr:row>
      <xdr:rowOff>938892</xdr:rowOff>
    </xdr:to>
    <xdr:pic>
      <xdr:nvPicPr>
        <xdr:cNvPr id="248" name="Imagen 247" descr="The North Face Antora Jacket - Men's - TNF Black">
          <a:extLst>
            <a:ext uri="{FF2B5EF4-FFF2-40B4-BE49-F238E27FC236}">
              <a16:creationId xmlns:a16="http://schemas.microsoft.com/office/drawing/2014/main" xmlns="" id="{5512B0C8-2156-8F10-B0A2-E4E90BA06A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80" b="15101"/>
        <a:stretch/>
      </xdr:blipFill>
      <xdr:spPr bwMode="auto">
        <a:xfrm>
          <a:off x="557892" y="206319270"/>
          <a:ext cx="761999" cy="91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258535</xdr:colOff>
      <xdr:row>154</xdr:row>
      <xdr:rowOff>21377</xdr:rowOff>
    </xdr:from>
    <xdr:to>
      <xdr:col>1</xdr:col>
      <xdr:colOff>1020534</xdr:colOff>
      <xdr:row>154</xdr:row>
      <xdr:rowOff>938892</xdr:rowOff>
    </xdr:to>
    <xdr:pic>
      <xdr:nvPicPr>
        <xdr:cNvPr id="252" name="Imagen 251" descr="The North Face Antora Jacket - Men's - TNF Black">
          <a:extLst>
            <a:ext uri="{FF2B5EF4-FFF2-40B4-BE49-F238E27FC236}">
              <a16:creationId xmlns:a16="http://schemas.microsoft.com/office/drawing/2014/main" xmlns="" id="{E3C33C94-8AEA-4C72-8542-D3A1149E6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80" b="15101"/>
        <a:stretch/>
      </xdr:blipFill>
      <xdr:spPr bwMode="auto">
        <a:xfrm>
          <a:off x="557892" y="208333127"/>
          <a:ext cx="761999" cy="91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272144</xdr:colOff>
      <xdr:row>155</xdr:row>
      <xdr:rowOff>10214</xdr:rowOff>
    </xdr:from>
    <xdr:to>
      <xdr:col>1</xdr:col>
      <xdr:colOff>966107</xdr:colOff>
      <xdr:row>156</xdr:row>
      <xdr:rowOff>0</xdr:rowOff>
    </xdr:to>
    <xdr:pic>
      <xdr:nvPicPr>
        <xdr:cNvPr id="254" name="Imagen 253" descr="The North Face Men&amp;#039;s Antora Jacket - TNF Black - A7QEYJK3 | eBay">
          <a:extLst>
            <a:ext uri="{FF2B5EF4-FFF2-40B4-BE49-F238E27FC236}">
              <a16:creationId xmlns:a16="http://schemas.microsoft.com/office/drawing/2014/main" xmlns="" id="{3317B155-0066-5775-5705-E0A06F7B0C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r="21975"/>
        <a:stretch/>
      </xdr:blipFill>
      <xdr:spPr bwMode="auto">
        <a:xfrm>
          <a:off x="571501" y="209328893"/>
          <a:ext cx="693963" cy="996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272144</xdr:colOff>
      <xdr:row>156</xdr:row>
      <xdr:rowOff>10214</xdr:rowOff>
    </xdr:from>
    <xdr:to>
      <xdr:col>1</xdr:col>
      <xdr:colOff>966107</xdr:colOff>
      <xdr:row>157</xdr:row>
      <xdr:rowOff>-1</xdr:rowOff>
    </xdr:to>
    <xdr:pic>
      <xdr:nvPicPr>
        <xdr:cNvPr id="255" name="Imagen 254" descr="The North Face Men&amp;#039;s Antora Jacket - TNF Black - A7QEYJK3 | eBay">
          <a:extLst>
            <a:ext uri="{FF2B5EF4-FFF2-40B4-BE49-F238E27FC236}">
              <a16:creationId xmlns:a16="http://schemas.microsoft.com/office/drawing/2014/main" xmlns="" id="{36B873D8-A547-446C-AE07-FF53A6FA7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3" r="21975"/>
        <a:stretch/>
      </xdr:blipFill>
      <xdr:spPr bwMode="auto">
        <a:xfrm>
          <a:off x="571501" y="210335821"/>
          <a:ext cx="693963" cy="996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258538</xdr:colOff>
      <xdr:row>157</xdr:row>
      <xdr:rowOff>29030</xdr:rowOff>
    </xdr:from>
    <xdr:to>
      <xdr:col>1</xdr:col>
      <xdr:colOff>1006930</xdr:colOff>
      <xdr:row>157</xdr:row>
      <xdr:rowOff>996043</xdr:rowOff>
    </xdr:to>
    <xdr:pic>
      <xdr:nvPicPr>
        <xdr:cNvPr id="256" name="Imagen 255" descr="The North Face Antora Jacket - Waterproof jacket Men's | Free EU Delivery |  Bergfreunde.eu">
          <a:extLst>
            <a:ext uri="{FF2B5EF4-FFF2-40B4-BE49-F238E27FC236}">
              <a16:creationId xmlns:a16="http://schemas.microsoft.com/office/drawing/2014/main" xmlns="" id="{03F720A3-FCF6-3769-5F10-CA45DA3F1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1" r="10247"/>
        <a:stretch/>
      </xdr:blipFill>
      <xdr:spPr bwMode="auto">
        <a:xfrm>
          <a:off x="557895" y="211361566"/>
          <a:ext cx="748392" cy="96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258538</xdr:colOff>
      <xdr:row>158</xdr:row>
      <xdr:rowOff>29030</xdr:rowOff>
    </xdr:from>
    <xdr:to>
      <xdr:col>1</xdr:col>
      <xdr:colOff>1006930</xdr:colOff>
      <xdr:row>158</xdr:row>
      <xdr:rowOff>996043</xdr:rowOff>
    </xdr:to>
    <xdr:pic>
      <xdr:nvPicPr>
        <xdr:cNvPr id="257" name="Imagen 256" descr="The North Face Antora Jacket - Waterproof jacket Men's | Free EU Delivery |  Bergfreunde.eu">
          <a:extLst>
            <a:ext uri="{FF2B5EF4-FFF2-40B4-BE49-F238E27FC236}">
              <a16:creationId xmlns:a16="http://schemas.microsoft.com/office/drawing/2014/main" xmlns="" id="{681AC9D1-5099-4AE8-8CE7-27AF5ACFA3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1" r="10247"/>
        <a:stretch/>
      </xdr:blipFill>
      <xdr:spPr bwMode="auto">
        <a:xfrm>
          <a:off x="557895" y="211361566"/>
          <a:ext cx="748392" cy="96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258538</xdr:colOff>
      <xdr:row>159</xdr:row>
      <xdr:rowOff>29030</xdr:rowOff>
    </xdr:from>
    <xdr:to>
      <xdr:col>1</xdr:col>
      <xdr:colOff>1006930</xdr:colOff>
      <xdr:row>159</xdr:row>
      <xdr:rowOff>996043</xdr:rowOff>
    </xdr:to>
    <xdr:pic>
      <xdr:nvPicPr>
        <xdr:cNvPr id="259" name="Imagen 258" descr="The North Face Antora Jacket - Waterproof jacket Men's | Free EU Delivery |  Bergfreunde.eu">
          <a:extLst>
            <a:ext uri="{FF2B5EF4-FFF2-40B4-BE49-F238E27FC236}">
              <a16:creationId xmlns:a16="http://schemas.microsoft.com/office/drawing/2014/main" xmlns="" id="{60B36636-CEA6-40A1-BA5B-1F411FD16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1" r="10247"/>
        <a:stretch/>
      </xdr:blipFill>
      <xdr:spPr bwMode="auto">
        <a:xfrm>
          <a:off x="557895" y="211361566"/>
          <a:ext cx="748392" cy="96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217713</xdr:colOff>
      <xdr:row>160</xdr:row>
      <xdr:rowOff>40821</xdr:rowOff>
    </xdr:from>
    <xdr:to>
      <xdr:col>1</xdr:col>
      <xdr:colOff>1090174</xdr:colOff>
      <xdr:row>160</xdr:row>
      <xdr:rowOff>966107</xdr:rowOff>
    </xdr:to>
    <xdr:pic>
      <xdr:nvPicPr>
        <xdr:cNvPr id="261" name="Imagen 260">
          <a:extLst>
            <a:ext uri="{FF2B5EF4-FFF2-40B4-BE49-F238E27FC236}">
              <a16:creationId xmlns:a16="http://schemas.microsoft.com/office/drawing/2014/main" xmlns="" id="{16FB410F-A0E2-0593-C959-770B86755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17070" y="216408000"/>
          <a:ext cx="872461" cy="925286"/>
        </a:xfrm>
        <a:prstGeom prst="rect">
          <a:avLst/>
        </a:prstGeom>
      </xdr:spPr>
    </xdr:pic>
    <xdr:clientData/>
  </xdr:twoCellAnchor>
  <xdr:twoCellAnchor>
    <xdr:from>
      <xdr:col>1</xdr:col>
      <xdr:colOff>217713</xdr:colOff>
      <xdr:row>161</xdr:row>
      <xdr:rowOff>40821</xdr:rowOff>
    </xdr:from>
    <xdr:to>
      <xdr:col>1</xdr:col>
      <xdr:colOff>1090174</xdr:colOff>
      <xdr:row>161</xdr:row>
      <xdr:rowOff>966107</xdr:rowOff>
    </xdr:to>
    <xdr:pic>
      <xdr:nvPicPr>
        <xdr:cNvPr id="263" name="Imagen 262">
          <a:extLst>
            <a:ext uri="{FF2B5EF4-FFF2-40B4-BE49-F238E27FC236}">
              <a16:creationId xmlns:a16="http://schemas.microsoft.com/office/drawing/2014/main" xmlns="" id="{C5CF369C-F70F-4E11-BD8A-66B22B7A5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17070" y="216408000"/>
          <a:ext cx="872461" cy="925286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162</xdr:row>
      <xdr:rowOff>101040</xdr:rowOff>
    </xdr:from>
    <xdr:to>
      <xdr:col>1</xdr:col>
      <xdr:colOff>909082</xdr:colOff>
      <xdr:row>162</xdr:row>
      <xdr:rowOff>998965</xdr:rowOff>
    </xdr:to>
    <xdr:pic>
      <xdr:nvPicPr>
        <xdr:cNvPr id="264" name="Imagen 263">
          <a:extLst>
            <a:ext uri="{FF2B5EF4-FFF2-40B4-BE49-F238E27FC236}">
              <a16:creationId xmlns:a16="http://schemas.microsoft.com/office/drawing/2014/main" xmlns="" id="{1BA67399-1F84-0258-A286-846B5483D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162</xdr:row>
      <xdr:rowOff>101040</xdr:rowOff>
    </xdr:from>
    <xdr:to>
      <xdr:col>1</xdr:col>
      <xdr:colOff>909082</xdr:colOff>
      <xdr:row>162</xdr:row>
      <xdr:rowOff>998965</xdr:rowOff>
    </xdr:to>
    <xdr:pic>
      <xdr:nvPicPr>
        <xdr:cNvPr id="265" name="Imagen 264">
          <a:extLst>
            <a:ext uri="{FF2B5EF4-FFF2-40B4-BE49-F238E27FC236}">
              <a16:creationId xmlns:a16="http://schemas.microsoft.com/office/drawing/2014/main" xmlns="" id="{7234FCBB-0533-4810-87D9-D5CB7F90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163</xdr:row>
      <xdr:rowOff>101040</xdr:rowOff>
    </xdr:from>
    <xdr:to>
      <xdr:col>1</xdr:col>
      <xdr:colOff>909082</xdr:colOff>
      <xdr:row>163</xdr:row>
      <xdr:rowOff>998965</xdr:rowOff>
    </xdr:to>
    <xdr:pic>
      <xdr:nvPicPr>
        <xdr:cNvPr id="266" name="Imagen 265">
          <a:extLst>
            <a:ext uri="{FF2B5EF4-FFF2-40B4-BE49-F238E27FC236}">
              <a16:creationId xmlns:a16="http://schemas.microsoft.com/office/drawing/2014/main" xmlns="" id="{CBA1E16A-49FE-4AF7-9C23-35BE6982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163</xdr:row>
      <xdr:rowOff>101040</xdr:rowOff>
    </xdr:from>
    <xdr:to>
      <xdr:col>1</xdr:col>
      <xdr:colOff>909082</xdr:colOff>
      <xdr:row>163</xdr:row>
      <xdr:rowOff>998965</xdr:rowOff>
    </xdr:to>
    <xdr:pic>
      <xdr:nvPicPr>
        <xdr:cNvPr id="267" name="Imagen 266">
          <a:extLst>
            <a:ext uri="{FF2B5EF4-FFF2-40B4-BE49-F238E27FC236}">
              <a16:creationId xmlns:a16="http://schemas.microsoft.com/office/drawing/2014/main" xmlns="" id="{4413EAAD-0C5F-460A-ACD8-34ED3E7F1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164</xdr:row>
      <xdr:rowOff>101040</xdr:rowOff>
    </xdr:from>
    <xdr:to>
      <xdr:col>1</xdr:col>
      <xdr:colOff>909082</xdr:colOff>
      <xdr:row>164</xdr:row>
      <xdr:rowOff>998965</xdr:rowOff>
    </xdr:to>
    <xdr:pic>
      <xdr:nvPicPr>
        <xdr:cNvPr id="268" name="Imagen 267">
          <a:extLst>
            <a:ext uri="{FF2B5EF4-FFF2-40B4-BE49-F238E27FC236}">
              <a16:creationId xmlns:a16="http://schemas.microsoft.com/office/drawing/2014/main" xmlns="" id="{E4C136A1-E888-469A-83F5-C018BD8E9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164</xdr:row>
      <xdr:rowOff>101040</xdr:rowOff>
    </xdr:from>
    <xdr:to>
      <xdr:col>1</xdr:col>
      <xdr:colOff>909082</xdr:colOff>
      <xdr:row>164</xdr:row>
      <xdr:rowOff>998965</xdr:rowOff>
    </xdr:to>
    <xdr:pic>
      <xdr:nvPicPr>
        <xdr:cNvPr id="269" name="Imagen 268">
          <a:extLst>
            <a:ext uri="{FF2B5EF4-FFF2-40B4-BE49-F238E27FC236}">
              <a16:creationId xmlns:a16="http://schemas.microsoft.com/office/drawing/2014/main" xmlns="" id="{058F53B6-266B-49DA-97F2-8FCD08F4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165</xdr:row>
      <xdr:rowOff>101040</xdr:rowOff>
    </xdr:from>
    <xdr:to>
      <xdr:col>1</xdr:col>
      <xdr:colOff>909082</xdr:colOff>
      <xdr:row>165</xdr:row>
      <xdr:rowOff>998965</xdr:rowOff>
    </xdr:to>
    <xdr:pic>
      <xdr:nvPicPr>
        <xdr:cNvPr id="270" name="Imagen 269">
          <a:extLst>
            <a:ext uri="{FF2B5EF4-FFF2-40B4-BE49-F238E27FC236}">
              <a16:creationId xmlns:a16="http://schemas.microsoft.com/office/drawing/2014/main" xmlns="" id="{7CBD6AB6-1755-4FB2-B611-5B174F346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353786</xdr:colOff>
      <xdr:row>165</xdr:row>
      <xdr:rowOff>101040</xdr:rowOff>
    </xdr:from>
    <xdr:to>
      <xdr:col>1</xdr:col>
      <xdr:colOff>909082</xdr:colOff>
      <xdr:row>165</xdr:row>
      <xdr:rowOff>998965</xdr:rowOff>
    </xdr:to>
    <xdr:pic>
      <xdr:nvPicPr>
        <xdr:cNvPr id="271" name="Imagen 270">
          <a:extLst>
            <a:ext uri="{FF2B5EF4-FFF2-40B4-BE49-F238E27FC236}">
              <a16:creationId xmlns:a16="http://schemas.microsoft.com/office/drawing/2014/main" xmlns="" id="{BD8644E7-5460-4BAB-ADB8-315D93FBF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53143" y="219489004"/>
          <a:ext cx="555296" cy="897925"/>
        </a:xfrm>
        <a:prstGeom prst="rect">
          <a:avLst/>
        </a:prstGeom>
      </xdr:spPr>
    </xdr:pic>
    <xdr:clientData/>
  </xdr:twoCellAnchor>
  <xdr:twoCellAnchor>
    <xdr:from>
      <xdr:col>1</xdr:col>
      <xdr:colOff>254145</xdr:colOff>
      <xdr:row>166</xdr:row>
      <xdr:rowOff>10751</xdr:rowOff>
    </xdr:from>
    <xdr:to>
      <xdr:col>1</xdr:col>
      <xdr:colOff>993322</xdr:colOff>
      <xdr:row>166</xdr:row>
      <xdr:rowOff>966107</xdr:rowOff>
    </xdr:to>
    <xdr:pic>
      <xdr:nvPicPr>
        <xdr:cNvPr id="278" name="Imagen 277">
          <a:extLst>
            <a:ext uri="{FF2B5EF4-FFF2-40B4-BE49-F238E27FC236}">
              <a16:creationId xmlns:a16="http://schemas.microsoft.com/office/drawing/2014/main" xmlns="" id="{FC06B15F-CFEA-4605-8C47-72318C642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53502" y="223426430"/>
          <a:ext cx="739177" cy="955356"/>
        </a:xfrm>
        <a:prstGeom prst="rect">
          <a:avLst/>
        </a:prstGeom>
      </xdr:spPr>
    </xdr:pic>
    <xdr:clientData/>
  </xdr:twoCellAnchor>
  <xdr:twoCellAnchor>
    <xdr:from>
      <xdr:col>1</xdr:col>
      <xdr:colOff>254145</xdr:colOff>
      <xdr:row>166</xdr:row>
      <xdr:rowOff>10751</xdr:rowOff>
    </xdr:from>
    <xdr:to>
      <xdr:col>1</xdr:col>
      <xdr:colOff>993322</xdr:colOff>
      <xdr:row>166</xdr:row>
      <xdr:rowOff>966107</xdr:rowOff>
    </xdr:to>
    <xdr:pic>
      <xdr:nvPicPr>
        <xdr:cNvPr id="279" name="Imagen 278">
          <a:extLst>
            <a:ext uri="{FF2B5EF4-FFF2-40B4-BE49-F238E27FC236}">
              <a16:creationId xmlns:a16="http://schemas.microsoft.com/office/drawing/2014/main" xmlns="" id="{9FF0BE6D-5A0C-4C19-93CB-D16D9AE8D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53502" y="223426430"/>
          <a:ext cx="739177" cy="955356"/>
        </a:xfrm>
        <a:prstGeom prst="rect">
          <a:avLst/>
        </a:prstGeom>
      </xdr:spPr>
    </xdr:pic>
    <xdr:clientData/>
  </xdr:twoCellAnchor>
  <xdr:twoCellAnchor>
    <xdr:from>
      <xdr:col>1</xdr:col>
      <xdr:colOff>367034</xdr:colOff>
      <xdr:row>168</xdr:row>
      <xdr:rowOff>27213</xdr:rowOff>
    </xdr:from>
    <xdr:to>
      <xdr:col>1</xdr:col>
      <xdr:colOff>838289</xdr:colOff>
      <xdr:row>168</xdr:row>
      <xdr:rowOff>966106</xdr:rowOff>
    </xdr:to>
    <xdr:pic>
      <xdr:nvPicPr>
        <xdr:cNvPr id="290" name="Imagen 289">
          <a:extLst>
            <a:ext uri="{FF2B5EF4-FFF2-40B4-BE49-F238E27FC236}">
              <a16:creationId xmlns:a16="http://schemas.microsoft.com/office/drawing/2014/main" xmlns="" id="{1693D74A-6314-6421-A097-75987D5A9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66391" y="232505249"/>
          <a:ext cx="471255" cy="938893"/>
        </a:xfrm>
        <a:prstGeom prst="rect">
          <a:avLst/>
        </a:prstGeom>
      </xdr:spPr>
    </xdr:pic>
    <xdr:clientData/>
  </xdr:twoCellAnchor>
  <xdr:twoCellAnchor>
    <xdr:from>
      <xdr:col>1</xdr:col>
      <xdr:colOff>367034</xdr:colOff>
      <xdr:row>169</xdr:row>
      <xdr:rowOff>27213</xdr:rowOff>
    </xdr:from>
    <xdr:to>
      <xdr:col>1</xdr:col>
      <xdr:colOff>838289</xdr:colOff>
      <xdr:row>169</xdr:row>
      <xdr:rowOff>966106</xdr:rowOff>
    </xdr:to>
    <xdr:pic>
      <xdr:nvPicPr>
        <xdr:cNvPr id="300" name="Imagen 299">
          <a:extLst>
            <a:ext uri="{FF2B5EF4-FFF2-40B4-BE49-F238E27FC236}">
              <a16:creationId xmlns:a16="http://schemas.microsoft.com/office/drawing/2014/main" xmlns="" id="{5A7EB4D3-5039-4EC5-9772-F844240DC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66391" y="232505249"/>
          <a:ext cx="471255" cy="938893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170</xdr:row>
      <xdr:rowOff>25429</xdr:rowOff>
    </xdr:from>
    <xdr:to>
      <xdr:col>1</xdr:col>
      <xdr:colOff>857249</xdr:colOff>
      <xdr:row>171</xdr:row>
      <xdr:rowOff>0</xdr:rowOff>
    </xdr:to>
    <xdr:pic>
      <xdr:nvPicPr>
        <xdr:cNvPr id="301" name="Imagen 300">
          <a:extLst>
            <a:ext uri="{FF2B5EF4-FFF2-40B4-BE49-F238E27FC236}">
              <a16:creationId xmlns:a16="http://schemas.microsoft.com/office/drawing/2014/main" xmlns="" id="{EEC050C0-FD64-A3FF-5BCF-2C713FEBC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170</xdr:row>
      <xdr:rowOff>25429</xdr:rowOff>
    </xdr:from>
    <xdr:to>
      <xdr:col>1</xdr:col>
      <xdr:colOff>857249</xdr:colOff>
      <xdr:row>171</xdr:row>
      <xdr:rowOff>0</xdr:rowOff>
    </xdr:to>
    <xdr:pic>
      <xdr:nvPicPr>
        <xdr:cNvPr id="302" name="Imagen 301">
          <a:extLst>
            <a:ext uri="{FF2B5EF4-FFF2-40B4-BE49-F238E27FC236}">
              <a16:creationId xmlns:a16="http://schemas.microsoft.com/office/drawing/2014/main" xmlns="" id="{F8F26D40-61FF-4982-B999-9981CD2A5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171</xdr:row>
      <xdr:rowOff>25429</xdr:rowOff>
    </xdr:from>
    <xdr:to>
      <xdr:col>1</xdr:col>
      <xdr:colOff>857249</xdr:colOff>
      <xdr:row>171</xdr:row>
      <xdr:rowOff>1006928</xdr:rowOff>
    </xdr:to>
    <xdr:pic>
      <xdr:nvPicPr>
        <xdr:cNvPr id="303" name="Imagen 302">
          <a:extLst>
            <a:ext uri="{FF2B5EF4-FFF2-40B4-BE49-F238E27FC236}">
              <a16:creationId xmlns:a16="http://schemas.microsoft.com/office/drawing/2014/main" xmlns="" id="{6FDAAD9D-E119-4FEF-BC03-A5A4A9D52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171</xdr:row>
      <xdr:rowOff>25429</xdr:rowOff>
    </xdr:from>
    <xdr:to>
      <xdr:col>1</xdr:col>
      <xdr:colOff>857249</xdr:colOff>
      <xdr:row>171</xdr:row>
      <xdr:rowOff>1006928</xdr:rowOff>
    </xdr:to>
    <xdr:pic>
      <xdr:nvPicPr>
        <xdr:cNvPr id="304" name="Imagen 303">
          <a:extLst>
            <a:ext uri="{FF2B5EF4-FFF2-40B4-BE49-F238E27FC236}">
              <a16:creationId xmlns:a16="http://schemas.microsoft.com/office/drawing/2014/main" xmlns="" id="{0E105D0C-99CB-40EA-AFF4-1C8CECAF7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172</xdr:row>
      <xdr:rowOff>25429</xdr:rowOff>
    </xdr:from>
    <xdr:to>
      <xdr:col>1</xdr:col>
      <xdr:colOff>857249</xdr:colOff>
      <xdr:row>173</xdr:row>
      <xdr:rowOff>-1</xdr:rowOff>
    </xdr:to>
    <xdr:pic>
      <xdr:nvPicPr>
        <xdr:cNvPr id="305" name="Imagen 304">
          <a:extLst>
            <a:ext uri="{FF2B5EF4-FFF2-40B4-BE49-F238E27FC236}">
              <a16:creationId xmlns:a16="http://schemas.microsoft.com/office/drawing/2014/main" xmlns="" id="{046CDA7C-E707-4B88-9F14-DCD572FA0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twoCellAnchor>
  <xdr:twoCellAnchor>
    <xdr:from>
      <xdr:col>1</xdr:col>
      <xdr:colOff>353784</xdr:colOff>
      <xdr:row>172</xdr:row>
      <xdr:rowOff>25429</xdr:rowOff>
    </xdr:from>
    <xdr:to>
      <xdr:col>1</xdr:col>
      <xdr:colOff>857249</xdr:colOff>
      <xdr:row>173</xdr:row>
      <xdr:rowOff>-1</xdr:rowOff>
    </xdr:to>
    <xdr:pic>
      <xdr:nvPicPr>
        <xdr:cNvPr id="306" name="Imagen 305">
          <a:extLst>
            <a:ext uri="{FF2B5EF4-FFF2-40B4-BE49-F238E27FC236}">
              <a16:creationId xmlns:a16="http://schemas.microsoft.com/office/drawing/2014/main" xmlns="" id="{31D420A3-63DF-4EF9-BBCD-0C343EFDA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53141" y="234517322"/>
          <a:ext cx="503465" cy="981499"/>
        </a:xfrm>
        <a:prstGeom prst="rect">
          <a:avLst/>
        </a:prstGeom>
      </xdr:spPr>
    </xdr:pic>
    <xdr:clientData/>
  </xdr:twoCellAnchor>
  <xdr:twoCellAnchor>
    <xdr:from>
      <xdr:col>1</xdr:col>
      <xdr:colOff>320204</xdr:colOff>
      <xdr:row>173</xdr:row>
      <xdr:rowOff>40821</xdr:rowOff>
    </xdr:from>
    <xdr:to>
      <xdr:col>1</xdr:col>
      <xdr:colOff>918608</xdr:colOff>
      <xdr:row>173</xdr:row>
      <xdr:rowOff>982643</xdr:rowOff>
    </xdr:to>
    <xdr:pic>
      <xdr:nvPicPr>
        <xdr:cNvPr id="307" name="Imagen 306">
          <a:extLst>
            <a:ext uri="{FF2B5EF4-FFF2-40B4-BE49-F238E27FC236}">
              <a16:creationId xmlns:a16="http://schemas.microsoft.com/office/drawing/2014/main" xmlns="" id="{31AC40DB-1A3A-E448-91F0-99413CE6D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19561" y="237553500"/>
          <a:ext cx="598404" cy="94182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174</xdr:row>
      <xdr:rowOff>22795</xdr:rowOff>
    </xdr:from>
    <xdr:to>
      <xdr:col>1</xdr:col>
      <xdr:colOff>1114581</xdr:colOff>
      <xdr:row>174</xdr:row>
      <xdr:rowOff>952500</xdr:rowOff>
    </xdr:to>
    <xdr:pic>
      <xdr:nvPicPr>
        <xdr:cNvPr id="308" name="Imagen 307">
          <a:extLst>
            <a:ext uri="{FF2B5EF4-FFF2-40B4-BE49-F238E27FC236}">
              <a16:creationId xmlns:a16="http://schemas.microsoft.com/office/drawing/2014/main" xmlns="" id="{C804B623-162F-EF25-48E7-5CF7FE0AE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89857" y="238542402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175</xdr:row>
      <xdr:rowOff>22795</xdr:rowOff>
    </xdr:from>
    <xdr:to>
      <xdr:col>1</xdr:col>
      <xdr:colOff>1114581</xdr:colOff>
      <xdr:row>175</xdr:row>
      <xdr:rowOff>952500</xdr:rowOff>
    </xdr:to>
    <xdr:pic>
      <xdr:nvPicPr>
        <xdr:cNvPr id="309" name="Imagen 308">
          <a:extLst>
            <a:ext uri="{FF2B5EF4-FFF2-40B4-BE49-F238E27FC236}">
              <a16:creationId xmlns:a16="http://schemas.microsoft.com/office/drawing/2014/main" xmlns="" id="{3A55E427-8CF6-4BAB-9FF5-BF29B5802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89857" y="238542402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176</xdr:row>
      <xdr:rowOff>22795</xdr:rowOff>
    </xdr:from>
    <xdr:to>
      <xdr:col>1</xdr:col>
      <xdr:colOff>1114581</xdr:colOff>
      <xdr:row>176</xdr:row>
      <xdr:rowOff>952500</xdr:rowOff>
    </xdr:to>
    <xdr:pic>
      <xdr:nvPicPr>
        <xdr:cNvPr id="310" name="Imagen 309">
          <a:extLst>
            <a:ext uri="{FF2B5EF4-FFF2-40B4-BE49-F238E27FC236}">
              <a16:creationId xmlns:a16="http://schemas.microsoft.com/office/drawing/2014/main" xmlns="" id="{167C44C4-0936-4CDF-9787-E6BA5C558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89857" y="238542402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177</xdr:row>
      <xdr:rowOff>22795</xdr:rowOff>
    </xdr:from>
    <xdr:to>
      <xdr:col>1</xdr:col>
      <xdr:colOff>1114581</xdr:colOff>
      <xdr:row>177</xdr:row>
      <xdr:rowOff>952500</xdr:rowOff>
    </xdr:to>
    <xdr:pic>
      <xdr:nvPicPr>
        <xdr:cNvPr id="311" name="Imagen 310">
          <a:extLst>
            <a:ext uri="{FF2B5EF4-FFF2-40B4-BE49-F238E27FC236}">
              <a16:creationId xmlns:a16="http://schemas.microsoft.com/office/drawing/2014/main" xmlns="" id="{0CD26F0F-57D0-4C89-97CB-3279F3795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89857" y="238542402"/>
          <a:ext cx="924081" cy="92970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178</xdr:row>
      <xdr:rowOff>13607</xdr:rowOff>
    </xdr:from>
    <xdr:to>
      <xdr:col>1</xdr:col>
      <xdr:colOff>1019291</xdr:colOff>
      <xdr:row>178</xdr:row>
      <xdr:rowOff>994819</xdr:rowOff>
    </xdr:to>
    <xdr:pic>
      <xdr:nvPicPr>
        <xdr:cNvPr id="312" name="Imagen 311">
          <a:extLst>
            <a:ext uri="{FF2B5EF4-FFF2-40B4-BE49-F238E27FC236}">
              <a16:creationId xmlns:a16="http://schemas.microsoft.com/office/drawing/2014/main" xmlns="" id="{BDA4012B-D2A2-7F0D-6044-B544E9FAA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89857" y="242560928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179</xdr:row>
      <xdr:rowOff>13607</xdr:rowOff>
    </xdr:from>
    <xdr:to>
      <xdr:col>1</xdr:col>
      <xdr:colOff>1019291</xdr:colOff>
      <xdr:row>179</xdr:row>
      <xdr:rowOff>994819</xdr:rowOff>
    </xdr:to>
    <xdr:pic>
      <xdr:nvPicPr>
        <xdr:cNvPr id="313" name="Imagen 312">
          <a:extLst>
            <a:ext uri="{FF2B5EF4-FFF2-40B4-BE49-F238E27FC236}">
              <a16:creationId xmlns:a16="http://schemas.microsoft.com/office/drawing/2014/main" xmlns="" id="{970768C0-A861-4AE9-9945-F4479C9E2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89857" y="242560928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180</xdr:row>
      <xdr:rowOff>13607</xdr:rowOff>
    </xdr:from>
    <xdr:to>
      <xdr:col>1</xdr:col>
      <xdr:colOff>1019291</xdr:colOff>
      <xdr:row>180</xdr:row>
      <xdr:rowOff>994819</xdr:rowOff>
    </xdr:to>
    <xdr:pic>
      <xdr:nvPicPr>
        <xdr:cNvPr id="314" name="Imagen 313">
          <a:extLst>
            <a:ext uri="{FF2B5EF4-FFF2-40B4-BE49-F238E27FC236}">
              <a16:creationId xmlns:a16="http://schemas.microsoft.com/office/drawing/2014/main" xmlns="" id="{2E05A2C7-C4A6-43C5-8338-4702070B8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89857" y="242560928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181</xdr:row>
      <xdr:rowOff>13607</xdr:rowOff>
    </xdr:from>
    <xdr:to>
      <xdr:col>1</xdr:col>
      <xdr:colOff>1019291</xdr:colOff>
      <xdr:row>181</xdr:row>
      <xdr:rowOff>994819</xdr:rowOff>
    </xdr:to>
    <xdr:pic>
      <xdr:nvPicPr>
        <xdr:cNvPr id="315" name="Imagen 314">
          <a:extLst>
            <a:ext uri="{FF2B5EF4-FFF2-40B4-BE49-F238E27FC236}">
              <a16:creationId xmlns:a16="http://schemas.microsoft.com/office/drawing/2014/main" xmlns="" id="{7F048DDD-72F3-4826-AEFA-FBE2B45B9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89857" y="242560928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182</xdr:row>
      <xdr:rowOff>13607</xdr:rowOff>
    </xdr:from>
    <xdr:to>
      <xdr:col>1</xdr:col>
      <xdr:colOff>1019291</xdr:colOff>
      <xdr:row>182</xdr:row>
      <xdr:rowOff>994819</xdr:rowOff>
    </xdr:to>
    <xdr:pic>
      <xdr:nvPicPr>
        <xdr:cNvPr id="316" name="Imagen 315">
          <a:extLst>
            <a:ext uri="{FF2B5EF4-FFF2-40B4-BE49-F238E27FC236}">
              <a16:creationId xmlns:a16="http://schemas.microsoft.com/office/drawing/2014/main" xmlns="" id="{F528019B-044E-47B3-80D1-95C7A524A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89857" y="242560928"/>
          <a:ext cx="828791" cy="981212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183</xdr:row>
      <xdr:rowOff>40822</xdr:rowOff>
    </xdr:from>
    <xdr:to>
      <xdr:col>1</xdr:col>
      <xdr:colOff>1022022</xdr:colOff>
      <xdr:row>183</xdr:row>
      <xdr:rowOff>988022</xdr:rowOff>
    </xdr:to>
    <xdr:pic>
      <xdr:nvPicPr>
        <xdr:cNvPr id="317" name="Imagen 316">
          <a:extLst>
            <a:ext uri="{FF2B5EF4-FFF2-40B4-BE49-F238E27FC236}">
              <a16:creationId xmlns:a16="http://schemas.microsoft.com/office/drawing/2014/main" xmlns="" id="{70D71B1F-0A75-B892-92B7-8D6A2E331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183</xdr:row>
      <xdr:rowOff>40822</xdr:rowOff>
    </xdr:from>
    <xdr:to>
      <xdr:col>1</xdr:col>
      <xdr:colOff>1022022</xdr:colOff>
      <xdr:row>183</xdr:row>
      <xdr:rowOff>988022</xdr:rowOff>
    </xdr:to>
    <xdr:pic>
      <xdr:nvPicPr>
        <xdr:cNvPr id="318" name="Imagen 317">
          <a:extLst>
            <a:ext uri="{FF2B5EF4-FFF2-40B4-BE49-F238E27FC236}">
              <a16:creationId xmlns:a16="http://schemas.microsoft.com/office/drawing/2014/main" xmlns="" id="{DF31F3DD-0C06-44B4-AA24-98B0559E8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184</xdr:row>
      <xdr:rowOff>40822</xdr:rowOff>
    </xdr:from>
    <xdr:to>
      <xdr:col>1</xdr:col>
      <xdr:colOff>1022022</xdr:colOff>
      <xdr:row>184</xdr:row>
      <xdr:rowOff>988022</xdr:rowOff>
    </xdr:to>
    <xdr:pic>
      <xdr:nvPicPr>
        <xdr:cNvPr id="319" name="Imagen 318">
          <a:extLst>
            <a:ext uri="{FF2B5EF4-FFF2-40B4-BE49-F238E27FC236}">
              <a16:creationId xmlns:a16="http://schemas.microsoft.com/office/drawing/2014/main" xmlns="" id="{B2DBB3CD-8D34-4690-82B2-D6B47AC86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184</xdr:row>
      <xdr:rowOff>40822</xdr:rowOff>
    </xdr:from>
    <xdr:to>
      <xdr:col>1</xdr:col>
      <xdr:colOff>1022022</xdr:colOff>
      <xdr:row>184</xdr:row>
      <xdr:rowOff>988022</xdr:rowOff>
    </xdr:to>
    <xdr:pic>
      <xdr:nvPicPr>
        <xdr:cNvPr id="320" name="Imagen 319">
          <a:extLst>
            <a:ext uri="{FF2B5EF4-FFF2-40B4-BE49-F238E27FC236}">
              <a16:creationId xmlns:a16="http://schemas.microsoft.com/office/drawing/2014/main" xmlns="" id="{D68693AB-3AFE-406C-9A03-87E944565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185</xdr:row>
      <xdr:rowOff>40822</xdr:rowOff>
    </xdr:from>
    <xdr:to>
      <xdr:col>1</xdr:col>
      <xdr:colOff>1022022</xdr:colOff>
      <xdr:row>185</xdr:row>
      <xdr:rowOff>988022</xdr:rowOff>
    </xdr:to>
    <xdr:pic>
      <xdr:nvPicPr>
        <xdr:cNvPr id="321" name="Imagen 320">
          <a:extLst>
            <a:ext uri="{FF2B5EF4-FFF2-40B4-BE49-F238E27FC236}">
              <a16:creationId xmlns:a16="http://schemas.microsoft.com/office/drawing/2014/main" xmlns="" id="{74ED8530-5621-4824-B3A6-122A3D222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185</xdr:row>
      <xdr:rowOff>40822</xdr:rowOff>
    </xdr:from>
    <xdr:to>
      <xdr:col>1</xdr:col>
      <xdr:colOff>1022022</xdr:colOff>
      <xdr:row>185</xdr:row>
      <xdr:rowOff>988022</xdr:rowOff>
    </xdr:to>
    <xdr:pic>
      <xdr:nvPicPr>
        <xdr:cNvPr id="322" name="Imagen 321">
          <a:extLst>
            <a:ext uri="{FF2B5EF4-FFF2-40B4-BE49-F238E27FC236}">
              <a16:creationId xmlns:a16="http://schemas.microsoft.com/office/drawing/2014/main" xmlns="" id="{575C1415-6835-4CB2-994C-8BBD8DEC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76251" y="247622786"/>
          <a:ext cx="845128" cy="947200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186</xdr:row>
      <xdr:rowOff>40821</xdr:rowOff>
    </xdr:from>
    <xdr:to>
      <xdr:col>1</xdr:col>
      <xdr:colOff>1056123</xdr:colOff>
      <xdr:row>186</xdr:row>
      <xdr:rowOff>979714</xdr:rowOff>
    </xdr:to>
    <xdr:pic>
      <xdr:nvPicPr>
        <xdr:cNvPr id="323" name="Imagen 322">
          <a:extLst>
            <a:ext uri="{FF2B5EF4-FFF2-40B4-BE49-F238E27FC236}">
              <a16:creationId xmlns:a16="http://schemas.microsoft.com/office/drawing/2014/main" xmlns="" id="{A361EEBB-EF87-85EB-B205-C33CB976D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186</xdr:row>
      <xdr:rowOff>40821</xdr:rowOff>
    </xdr:from>
    <xdr:to>
      <xdr:col>1</xdr:col>
      <xdr:colOff>1056123</xdr:colOff>
      <xdr:row>186</xdr:row>
      <xdr:rowOff>979714</xdr:rowOff>
    </xdr:to>
    <xdr:pic>
      <xdr:nvPicPr>
        <xdr:cNvPr id="324" name="Imagen 323">
          <a:extLst>
            <a:ext uri="{FF2B5EF4-FFF2-40B4-BE49-F238E27FC236}">
              <a16:creationId xmlns:a16="http://schemas.microsoft.com/office/drawing/2014/main" xmlns="" id="{33701C52-2252-4E54-8046-648EF2C62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187</xdr:row>
      <xdr:rowOff>40821</xdr:rowOff>
    </xdr:from>
    <xdr:to>
      <xdr:col>1</xdr:col>
      <xdr:colOff>1056123</xdr:colOff>
      <xdr:row>187</xdr:row>
      <xdr:rowOff>979714</xdr:rowOff>
    </xdr:to>
    <xdr:pic>
      <xdr:nvPicPr>
        <xdr:cNvPr id="325" name="Imagen 324">
          <a:extLst>
            <a:ext uri="{FF2B5EF4-FFF2-40B4-BE49-F238E27FC236}">
              <a16:creationId xmlns:a16="http://schemas.microsoft.com/office/drawing/2014/main" xmlns="" id="{9A3924A1-BB54-4657-A62D-64867DC23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187</xdr:row>
      <xdr:rowOff>40821</xdr:rowOff>
    </xdr:from>
    <xdr:to>
      <xdr:col>1</xdr:col>
      <xdr:colOff>1056123</xdr:colOff>
      <xdr:row>187</xdr:row>
      <xdr:rowOff>979714</xdr:rowOff>
    </xdr:to>
    <xdr:pic>
      <xdr:nvPicPr>
        <xdr:cNvPr id="326" name="Imagen 325">
          <a:extLst>
            <a:ext uri="{FF2B5EF4-FFF2-40B4-BE49-F238E27FC236}">
              <a16:creationId xmlns:a16="http://schemas.microsoft.com/office/drawing/2014/main" xmlns="" id="{324FFEF3-8AA7-4625-9D20-FA53B8384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188</xdr:row>
      <xdr:rowOff>40821</xdr:rowOff>
    </xdr:from>
    <xdr:to>
      <xdr:col>1</xdr:col>
      <xdr:colOff>1056123</xdr:colOff>
      <xdr:row>188</xdr:row>
      <xdr:rowOff>979714</xdr:rowOff>
    </xdr:to>
    <xdr:pic>
      <xdr:nvPicPr>
        <xdr:cNvPr id="327" name="Imagen 326">
          <a:extLst>
            <a:ext uri="{FF2B5EF4-FFF2-40B4-BE49-F238E27FC236}">
              <a16:creationId xmlns:a16="http://schemas.microsoft.com/office/drawing/2014/main" xmlns="" id="{1E75FB66-1AAD-4E38-B19F-ABB4B23B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181920</xdr:colOff>
      <xdr:row>188</xdr:row>
      <xdr:rowOff>40821</xdr:rowOff>
    </xdr:from>
    <xdr:to>
      <xdr:col>1</xdr:col>
      <xdr:colOff>1056123</xdr:colOff>
      <xdr:row>188</xdr:row>
      <xdr:rowOff>979714</xdr:rowOff>
    </xdr:to>
    <xdr:pic>
      <xdr:nvPicPr>
        <xdr:cNvPr id="328" name="Imagen 327">
          <a:extLst>
            <a:ext uri="{FF2B5EF4-FFF2-40B4-BE49-F238E27FC236}">
              <a16:creationId xmlns:a16="http://schemas.microsoft.com/office/drawing/2014/main" xmlns="" id="{1D4C3971-3BCD-464F-BA2A-394BDBD82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81277" y="250643571"/>
          <a:ext cx="874203" cy="938893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189</xdr:row>
      <xdr:rowOff>40821</xdr:rowOff>
    </xdr:from>
    <xdr:to>
      <xdr:col>1</xdr:col>
      <xdr:colOff>1027506</xdr:colOff>
      <xdr:row>189</xdr:row>
      <xdr:rowOff>982643</xdr:rowOff>
    </xdr:to>
    <xdr:pic>
      <xdr:nvPicPr>
        <xdr:cNvPr id="329" name="Imagen 328">
          <a:extLst>
            <a:ext uri="{FF2B5EF4-FFF2-40B4-BE49-F238E27FC236}">
              <a16:creationId xmlns:a16="http://schemas.microsoft.com/office/drawing/2014/main" xmlns="" id="{D7792E3F-07D6-3AC7-A6A1-11F91E83C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6780" y="253664357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190</xdr:row>
      <xdr:rowOff>40821</xdr:rowOff>
    </xdr:from>
    <xdr:to>
      <xdr:col>1</xdr:col>
      <xdr:colOff>1027506</xdr:colOff>
      <xdr:row>190</xdr:row>
      <xdr:rowOff>982643</xdr:rowOff>
    </xdr:to>
    <xdr:pic>
      <xdr:nvPicPr>
        <xdr:cNvPr id="339" name="Imagen 338">
          <a:extLst>
            <a:ext uri="{FF2B5EF4-FFF2-40B4-BE49-F238E27FC236}">
              <a16:creationId xmlns:a16="http://schemas.microsoft.com/office/drawing/2014/main" xmlns="" id="{69D4A0D4-C3D3-443F-B15B-4744D38B8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6780" y="254671285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190</xdr:row>
      <xdr:rowOff>40821</xdr:rowOff>
    </xdr:from>
    <xdr:to>
      <xdr:col>1</xdr:col>
      <xdr:colOff>1027506</xdr:colOff>
      <xdr:row>190</xdr:row>
      <xdr:rowOff>982643</xdr:rowOff>
    </xdr:to>
    <xdr:pic>
      <xdr:nvPicPr>
        <xdr:cNvPr id="340" name="Imagen 339">
          <a:extLst>
            <a:ext uri="{FF2B5EF4-FFF2-40B4-BE49-F238E27FC236}">
              <a16:creationId xmlns:a16="http://schemas.microsoft.com/office/drawing/2014/main" xmlns="" id="{CE2CD0DA-9852-41B5-8900-05E2CA7B0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6780" y="254671285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191</xdr:row>
      <xdr:rowOff>40821</xdr:rowOff>
    </xdr:from>
    <xdr:to>
      <xdr:col>1</xdr:col>
      <xdr:colOff>1027506</xdr:colOff>
      <xdr:row>191</xdr:row>
      <xdr:rowOff>982643</xdr:rowOff>
    </xdr:to>
    <xdr:pic>
      <xdr:nvPicPr>
        <xdr:cNvPr id="341" name="Imagen 340">
          <a:extLst>
            <a:ext uri="{FF2B5EF4-FFF2-40B4-BE49-F238E27FC236}">
              <a16:creationId xmlns:a16="http://schemas.microsoft.com/office/drawing/2014/main" xmlns="" id="{16216F1B-5F58-49C4-B7A2-94F42C9F8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6780" y="254671285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192</xdr:row>
      <xdr:rowOff>40821</xdr:rowOff>
    </xdr:from>
    <xdr:to>
      <xdr:col>1</xdr:col>
      <xdr:colOff>1027506</xdr:colOff>
      <xdr:row>192</xdr:row>
      <xdr:rowOff>982643</xdr:rowOff>
    </xdr:to>
    <xdr:pic>
      <xdr:nvPicPr>
        <xdr:cNvPr id="343" name="Imagen 342">
          <a:extLst>
            <a:ext uri="{FF2B5EF4-FFF2-40B4-BE49-F238E27FC236}">
              <a16:creationId xmlns:a16="http://schemas.microsoft.com/office/drawing/2014/main" xmlns="" id="{28740BD1-7FE8-441F-B187-C44F1BD76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6780" y="254671285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207423</xdr:colOff>
      <xdr:row>193</xdr:row>
      <xdr:rowOff>40821</xdr:rowOff>
    </xdr:from>
    <xdr:to>
      <xdr:col>1</xdr:col>
      <xdr:colOff>1027506</xdr:colOff>
      <xdr:row>193</xdr:row>
      <xdr:rowOff>982643</xdr:rowOff>
    </xdr:to>
    <xdr:pic>
      <xdr:nvPicPr>
        <xdr:cNvPr id="345" name="Imagen 344">
          <a:extLst>
            <a:ext uri="{FF2B5EF4-FFF2-40B4-BE49-F238E27FC236}">
              <a16:creationId xmlns:a16="http://schemas.microsoft.com/office/drawing/2014/main" xmlns="" id="{013F2FCF-3F13-4060-9D64-20B9CD6AF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6780" y="254671285"/>
          <a:ext cx="820083" cy="941822"/>
        </a:xfrm>
        <a:prstGeom prst="rect">
          <a:avLst/>
        </a:prstGeom>
      </xdr:spPr>
    </xdr:pic>
    <xdr:clientData/>
  </xdr:twoCellAnchor>
  <xdr:twoCellAnchor>
    <xdr:from>
      <xdr:col>1</xdr:col>
      <xdr:colOff>271876</xdr:colOff>
      <xdr:row>141</xdr:row>
      <xdr:rowOff>13606</xdr:rowOff>
    </xdr:from>
    <xdr:to>
      <xdr:col>1</xdr:col>
      <xdr:colOff>1027338</xdr:colOff>
      <xdr:row>141</xdr:row>
      <xdr:rowOff>993320</xdr:rowOff>
    </xdr:to>
    <xdr:pic>
      <xdr:nvPicPr>
        <xdr:cNvPr id="377" name="Imagen 376" descr="The North Face Men's Hooded Campshire Shirt – Down Wind Sports">
          <a:extLst>
            <a:ext uri="{FF2B5EF4-FFF2-40B4-BE49-F238E27FC236}">
              <a16:creationId xmlns:a16="http://schemas.microsoft.com/office/drawing/2014/main" xmlns="" id="{9C7E0856-BF1B-B934-2555-80970C069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71233" y="181138285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271876</xdr:colOff>
      <xdr:row>142</xdr:row>
      <xdr:rowOff>13606</xdr:rowOff>
    </xdr:from>
    <xdr:to>
      <xdr:col>1</xdr:col>
      <xdr:colOff>1027338</xdr:colOff>
      <xdr:row>142</xdr:row>
      <xdr:rowOff>993320</xdr:rowOff>
    </xdr:to>
    <xdr:pic>
      <xdr:nvPicPr>
        <xdr:cNvPr id="379" name="Imagen 378" descr="The North Face Men's Hooded Campshire Shirt – Down Wind Sports">
          <a:extLst>
            <a:ext uri="{FF2B5EF4-FFF2-40B4-BE49-F238E27FC236}">
              <a16:creationId xmlns:a16="http://schemas.microsoft.com/office/drawing/2014/main" xmlns="" id="{097713B8-AF4C-4DA0-AD11-2EED460BC8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71233" y="182145213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271876</xdr:colOff>
      <xdr:row>143</xdr:row>
      <xdr:rowOff>13606</xdr:rowOff>
    </xdr:from>
    <xdr:to>
      <xdr:col>1</xdr:col>
      <xdr:colOff>1027338</xdr:colOff>
      <xdr:row>143</xdr:row>
      <xdr:rowOff>993320</xdr:rowOff>
    </xdr:to>
    <xdr:pic>
      <xdr:nvPicPr>
        <xdr:cNvPr id="381" name="Imagen 380" descr="The North Face Men's Hooded Campshire Shirt – Down Wind Sports">
          <a:extLst>
            <a:ext uri="{FF2B5EF4-FFF2-40B4-BE49-F238E27FC236}">
              <a16:creationId xmlns:a16="http://schemas.microsoft.com/office/drawing/2014/main" xmlns="" id="{652A4A74-6A89-4BC3-9392-9305C8AA1D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71233" y="183152142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271876</xdr:colOff>
      <xdr:row>144</xdr:row>
      <xdr:rowOff>13606</xdr:rowOff>
    </xdr:from>
    <xdr:to>
      <xdr:col>1</xdr:col>
      <xdr:colOff>1027338</xdr:colOff>
      <xdr:row>144</xdr:row>
      <xdr:rowOff>993320</xdr:rowOff>
    </xdr:to>
    <xdr:pic>
      <xdr:nvPicPr>
        <xdr:cNvPr id="383" name="Imagen 382" descr="The North Face Men's Hooded Campshire Shirt – Down Wind Sports">
          <a:extLst>
            <a:ext uri="{FF2B5EF4-FFF2-40B4-BE49-F238E27FC236}">
              <a16:creationId xmlns:a16="http://schemas.microsoft.com/office/drawing/2014/main" xmlns="" id="{6AF8664C-C166-4937-B585-52CBCBE520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5" b="13007"/>
        <a:stretch/>
      </xdr:blipFill>
      <xdr:spPr bwMode="auto">
        <a:xfrm>
          <a:off x="571233" y="184159070"/>
          <a:ext cx="755462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421822</xdr:colOff>
      <xdr:row>116</xdr:row>
      <xdr:rowOff>40820</xdr:rowOff>
    </xdr:from>
    <xdr:to>
      <xdr:col>1</xdr:col>
      <xdr:colOff>925286</xdr:colOff>
      <xdr:row>116</xdr:row>
      <xdr:rowOff>979714</xdr:rowOff>
    </xdr:to>
    <xdr:pic>
      <xdr:nvPicPr>
        <xdr:cNvPr id="399" name="Imagen 398">
          <a:extLst>
            <a:ext uri="{FF2B5EF4-FFF2-40B4-BE49-F238E27FC236}">
              <a16:creationId xmlns:a16="http://schemas.microsoft.com/office/drawing/2014/main" xmlns="" id="{8B5CA330-2F9D-4B0D-99C4-7385F56AC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21179" y="137867570"/>
          <a:ext cx="503464" cy="938894"/>
        </a:xfrm>
        <a:prstGeom prst="rect">
          <a:avLst/>
        </a:prstGeom>
      </xdr:spPr>
    </xdr:pic>
    <xdr:clientData/>
  </xdr:twoCellAnchor>
  <xdr:twoCellAnchor>
    <xdr:from>
      <xdr:col>1</xdr:col>
      <xdr:colOff>421822</xdr:colOff>
      <xdr:row>117</xdr:row>
      <xdr:rowOff>40820</xdr:rowOff>
    </xdr:from>
    <xdr:to>
      <xdr:col>1</xdr:col>
      <xdr:colOff>925286</xdr:colOff>
      <xdr:row>117</xdr:row>
      <xdr:rowOff>979714</xdr:rowOff>
    </xdr:to>
    <xdr:pic>
      <xdr:nvPicPr>
        <xdr:cNvPr id="401" name="Imagen 400">
          <a:extLst>
            <a:ext uri="{FF2B5EF4-FFF2-40B4-BE49-F238E27FC236}">
              <a16:creationId xmlns:a16="http://schemas.microsoft.com/office/drawing/2014/main" xmlns="" id="{98003AFE-BE13-4C4D-A6F3-2BA19F1BE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21179" y="137867570"/>
          <a:ext cx="503464" cy="938894"/>
        </a:xfrm>
        <a:prstGeom prst="rect">
          <a:avLst/>
        </a:prstGeom>
      </xdr:spPr>
    </xdr:pic>
    <xdr:clientData/>
  </xdr:twoCellAnchor>
  <xdr:twoCellAnchor>
    <xdr:from>
      <xdr:col>1</xdr:col>
      <xdr:colOff>421822</xdr:colOff>
      <xdr:row>118</xdr:row>
      <xdr:rowOff>40820</xdr:rowOff>
    </xdr:from>
    <xdr:to>
      <xdr:col>1</xdr:col>
      <xdr:colOff>925286</xdr:colOff>
      <xdr:row>118</xdr:row>
      <xdr:rowOff>979714</xdr:rowOff>
    </xdr:to>
    <xdr:pic>
      <xdr:nvPicPr>
        <xdr:cNvPr id="403" name="Imagen 402">
          <a:extLst>
            <a:ext uri="{FF2B5EF4-FFF2-40B4-BE49-F238E27FC236}">
              <a16:creationId xmlns:a16="http://schemas.microsoft.com/office/drawing/2014/main" xmlns="" id="{D7F595A3-3A45-4D7B-A65E-8083C34A2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21179" y="137867570"/>
          <a:ext cx="503464" cy="938894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194</xdr:row>
      <xdr:rowOff>49212</xdr:rowOff>
    </xdr:from>
    <xdr:to>
      <xdr:col>1</xdr:col>
      <xdr:colOff>966107</xdr:colOff>
      <xdr:row>194</xdr:row>
      <xdr:rowOff>966107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xmlns="" id="{D48E21C5-022F-1AE4-3359-25AB168439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194</xdr:row>
      <xdr:rowOff>49212</xdr:rowOff>
    </xdr:from>
    <xdr:to>
      <xdr:col>1</xdr:col>
      <xdr:colOff>966107</xdr:colOff>
      <xdr:row>194</xdr:row>
      <xdr:rowOff>966107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xmlns="" id="{92203563-C2E1-4CA4-92C5-E530C2346B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195</xdr:row>
      <xdr:rowOff>49212</xdr:rowOff>
    </xdr:from>
    <xdr:to>
      <xdr:col>1</xdr:col>
      <xdr:colOff>966107</xdr:colOff>
      <xdr:row>195</xdr:row>
      <xdr:rowOff>966107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xmlns="" id="{BD8E4557-135F-4176-84D2-254222BC0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195</xdr:row>
      <xdr:rowOff>49212</xdr:rowOff>
    </xdr:from>
    <xdr:to>
      <xdr:col>1</xdr:col>
      <xdr:colOff>966107</xdr:colOff>
      <xdr:row>195</xdr:row>
      <xdr:rowOff>966107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xmlns="" id="{BF0D53F7-9E99-4CC3-A628-1AE7058F39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196</xdr:row>
      <xdr:rowOff>49212</xdr:rowOff>
    </xdr:from>
    <xdr:to>
      <xdr:col>1</xdr:col>
      <xdr:colOff>966107</xdr:colOff>
      <xdr:row>196</xdr:row>
      <xdr:rowOff>966107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xmlns="" id="{D8054840-158A-43BE-BAC3-CF5E75343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196</xdr:row>
      <xdr:rowOff>49212</xdr:rowOff>
    </xdr:from>
    <xdr:to>
      <xdr:col>1</xdr:col>
      <xdr:colOff>966107</xdr:colOff>
      <xdr:row>196</xdr:row>
      <xdr:rowOff>966107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xmlns="" id="{A7A494F6-8CED-478B-94DD-FB5585EECF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197</xdr:row>
      <xdr:rowOff>49212</xdr:rowOff>
    </xdr:from>
    <xdr:to>
      <xdr:col>1</xdr:col>
      <xdr:colOff>966107</xdr:colOff>
      <xdr:row>197</xdr:row>
      <xdr:rowOff>966107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xmlns="" id="{EAA526C2-D684-473D-B2A5-9D40CEB5B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197</xdr:row>
      <xdr:rowOff>49212</xdr:rowOff>
    </xdr:from>
    <xdr:to>
      <xdr:col>1</xdr:col>
      <xdr:colOff>966107</xdr:colOff>
      <xdr:row>197</xdr:row>
      <xdr:rowOff>966107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xmlns="" id="{3EAE3E68-0CBE-4007-8D1A-6C038CB41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198</xdr:row>
      <xdr:rowOff>49212</xdr:rowOff>
    </xdr:from>
    <xdr:to>
      <xdr:col>1</xdr:col>
      <xdr:colOff>966107</xdr:colOff>
      <xdr:row>198</xdr:row>
      <xdr:rowOff>966107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xmlns="" id="{9A152474-6744-4F89-8E9E-171D40C41B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198</xdr:row>
      <xdr:rowOff>49212</xdr:rowOff>
    </xdr:from>
    <xdr:to>
      <xdr:col>1</xdr:col>
      <xdr:colOff>966107</xdr:colOff>
      <xdr:row>198</xdr:row>
      <xdr:rowOff>966107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xmlns="" id="{CFECEAEC-18C6-4AB1-8434-983D58A14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199</xdr:row>
      <xdr:rowOff>49212</xdr:rowOff>
    </xdr:from>
    <xdr:to>
      <xdr:col>1</xdr:col>
      <xdr:colOff>966107</xdr:colOff>
      <xdr:row>199</xdr:row>
      <xdr:rowOff>966107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xmlns="" id="{C6E42B81-958A-426A-BC72-5DB1041678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199</xdr:row>
      <xdr:rowOff>49212</xdr:rowOff>
    </xdr:from>
    <xdr:to>
      <xdr:col>1</xdr:col>
      <xdr:colOff>966107</xdr:colOff>
      <xdr:row>199</xdr:row>
      <xdr:rowOff>966107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xmlns="" id="{B786F7D0-B778-4E3C-BE56-6401A3DC5F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/>
        <a:srcRect l="5641" t="-347" r="11282"/>
        <a:stretch/>
      </xdr:blipFill>
      <xdr:spPr>
        <a:xfrm>
          <a:off x="585107" y="248638105"/>
          <a:ext cx="680357" cy="916895"/>
        </a:xfrm>
        <a:prstGeom prst="rect">
          <a:avLst/>
        </a:prstGeom>
      </xdr:spPr>
    </xdr:pic>
    <xdr:clientData/>
  </xdr:twoCellAnchor>
  <xdr:twoCellAnchor>
    <xdr:from>
      <xdr:col>1</xdr:col>
      <xdr:colOff>340179</xdr:colOff>
      <xdr:row>200</xdr:row>
      <xdr:rowOff>40821</xdr:rowOff>
    </xdr:from>
    <xdr:to>
      <xdr:col>1</xdr:col>
      <xdr:colOff>913063</xdr:colOff>
      <xdr:row>200</xdr:row>
      <xdr:rowOff>979714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xmlns="" id="{B5E29F61-8244-C228-4372-9AE1EA03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39536" y="254671285"/>
          <a:ext cx="572884" cy="938893"/>
        </a:xfrm>
        <a:prstGeom prst="rect">
          <a:avLst/>
        </a:prstGeom>
      </xdr:spPr>
    </xdr:pic>
    <xdr:clientData/>
  </xdr:twoCellAnchor>
  <xdr:twoCellAnchor>
    <xdr:from>
      <xdr:col>1</xdr:col>
      <xdr:colOff>340179</xdr:colOff>
      <xdr:row>201</xdr:row>
      <xdr:rowOff>40821</xdr:rowOff>
    </xdr:from>
    <xdr:to>
      <xdr:col>1</xdr:col>
      <xdr:colOff>913063</xdr:colOff>
      <xdr:row>201</xdr:row>
      <xdr:rowOff>979714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xmlns="" id="{87C57C1A-5962-40DF-918A-BF7305878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39536" y="254671285"/>
          <a:ext cx="572884" cy="938893"/>
        </a:xfrm>
        <a:prstGeom prst="rect">
          <a:avLst/>
        </a:prstGeom>
      </xdr:spPr>
    </xdr:pic>
    <xdr:clientData/>
  </xdr:twoCellAnchor>
  <xdr:twoCellAnchor>
    <xdr:from>
      <xdr:col>1</xdr:col>
      <xdr:colOff>340179</xdr:colOff>
      <xdr:row>202</xdr:row>
      <xdr:rowOff>40821</xdr:rowOff>
    </xdr:from>
    <xdr:to>
      <xdr:col>1</xdr:col>
      <xdr:colOff>913063</xdr:colOff>
      <xdr:row>202</xdr:row>
      <xdr:rowOff>979714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xmlns="" id="{F1DBC855-762C-45EF-9A7C-E72D77B7F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39536" y="254671285"/>
          <a:ext cx="572884" cy="938893"/>
        </a:xfrm>
        <a:prstGeom prst="rect">
          <a:avLst/>
        </a:prstGeom>
      </xdr:spPr>
    </xdr:pic>
    <xdr:clientData/>
  </xdr:twoCellAnchor>
  <xdr:twoCellAnchor>
    <xdr:from>
      <xdr:col>1</xdr:col>
      <xdr:colOff>340179</xdr:colOff>
      <xdr:row>203</xdr:row>
      <xdr:rowOff>40821</xdr:rowOff>
    </xdr:from>
    <xdr:to>
      <xdr:col>1</xdr:col>
      <xdr:colOff>913063</xdr:colOff>
      <xdr:row>203</xdr:row>
      <xdr:rowOff>979714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xmlns="" id="{98E98F2D-5589-4B0C-BB5C-CE72030C9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39536" y="254671285"/>
          <a:ext cx="572884" cy="938893"/>
        </a:xfrm>
        <a:prstGeom prst="rect">
          <a:avLst/>
        </a:prstGeom>
      </xdr:spPr>
    </xdr:pic>
    <xdr:clientData/>
  </xdr:twoCellAnchor>
  <xdr:twoCellAnchor>
    <xdr:from>
      <xdr:col>1</xdr:col>
      <xdr:colOff>340179</xdr:colOff>
      <xdr:row>204</xdr:row>
      <xdr:rowOff>40821</xdr:rowOff>
    </xdr:from>
    <xdr:to>
      <xdr:col>1</xdr:col>
      <xdr:colOff>913063</xdr:colOff>
      <xdr:row>204</xdr:row>
      <xdr:rowOff>979714</xdr:rowOff>
    </xdr:to>
    <xdr:pic>
      <xdr:nvPicPr>
        <xdr:cNvPr id="176" name="Imagen 175">
          <a:extLst>
            <a:ext uri="{FF2B5EF4-FFF2-40B4-BE49-F238E27FC236}">
              <a16:creationId xmlns:a16="http://schemas.microsoft.com/office/drawing/2014/main" xmlns="" id="{1A2FAC4A-A55E-4A5E-9F61-23476F4F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39536" y="254671285"/>
          <a:ext cx="572884" cy="938893"/>
        </a:xfrm>
        <a:prstGeom prst="rect">
          <a:avLst/>
        </a:prstGeom>
      </xdr:spPr>
    </xdr:pic>
    <xdr:clientData/>
  </xdr:twoCellAnchor>
  <xdr:twoCellAnchor>
    <xdr:from>
      <xdr:col>1</xdr:col>
      <xdr:colOff>340179</xdr:colOff>
      <xdr:row>205</xdr:row>
      <xdr:rowOff>40821</xdr:rowOff>
    </xdr:from>
    <xdr:to>
      <xdr:col>1</xdr:col>
      <xdr:colOff>913063</xdr:colOff>
      <xdr:row>205</xdr:row>
      <xdr:rowOff>979714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xmlns="" id="{F7D5FB70-403E-412E-AFF4-3631484D8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39536" y="254671285"/>
          <a:ext cx="572884" cy="938893"/>
        </a:xfrm>
        <a:prstGeom prst="rect">
          <a:avLst/>
        </a:prstGeom>
      </xdr:spPr>
    </xdr:pic>
    <xdr:clientData/>
  </xdr:twoCellAnchor>
  <xdr:twoCellAnchor>
    <xdr:from>
      <xdr:col>1</xdr:col>
      <xdr:colOff>367393</xdr:colOff>
      <xdr:row>206</xdr:row>
      <xdr:rowOff>54428</xdr:rowOff>
    </xdr:from>
    <xdr:to>
      <xdr:col>1</xdr:col>
      <xdr:colOff>881815</xdr:colOff>
      <xdr:row>206</xdr:row>
      <xdr:rowOff>959429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xmlns="" id="{85392CE5-4311-C1B6-BCAC-724218374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66750" y="260726464"/>
          <a:ext cx="514422" cy="905001"/>
        </a:xfrm>
        <a:prstGeom prst="rect">
          <a:avLst/>
        </a:prstGeom>
      </xdr:spPr>
    </xdr:pic>
    <xdr:clientData/>
  </xdr:twoCellAnchor>
  <xdr:twoCellAnchor>
    <xdr:from>
      <xdr:col>1</xdr:col>
      <xdr:colOff>367393</xdr:colOff>
      <xdr:row>207</xdr:row>
      <xdr:rowOff>54428</xdr:rowOff>
    </xdr:from>
    <xdr:to>
      <xdr:col>1</xdr:col>
      <xdr:colOff>881815</xdr:colOff>
      <xdr:row>207</xdr:row>
      <xdr:rowOff>959429</xdr:rowOff>
    </xdr:to>
    <xdr:pic>
      <xdr:nvPicPr>
        <xdr:cNvPr id="179" name="Imagen 178">
          <a:extLst>
            <a:ext uri="{FF2B5EF4-FFF2-40B4-BE49-F238E27FC236}">
              <a16:creationId xmlns:a16="http://schemas.microsoft.com/office/drawing/2014/main" xmlns="" id="{24A06BD1-FD70-43CC-9B01-4DDD1363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66750" y="260726464"/>
          <a:ext cx="514422" cy="905001"/>
        </a:xfrm>
        <a:prstGeom prst="rect">
          <a:avLst/>
        </a:prstGeom>
      </xdr:spPr>
    </xdr:pic>
    <xdr:clientData/>
  </xdr:twoCellAnchor>
  <xdr:twoCellAnchor>
    <xdr:from>
      <xdr:col>1</xdr:col>
      <xdr:colOff>367393</xdr:colOff>
      <xdr:row>208</xdr:row>
      <xdr:rowOff>54428</xdr:rowOff>
    </xdr:from>
    <xdr:to>
      <xdr:col>1</xdr:col>
      <xdr:colOff>881815</xdr:colOff>
      <xdr:row>208</xdr:row>
      <xdr:rowOff>959429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xmlns="" id="{D8BA4780-0910-474A-A072-D532F8BDD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66750" y="260726464"/>
          <a:ext cx="514422" cy="905001"/>
        </a:xfrm>
        <a:prstGeom prst="rect">
          <a:avLst/>
        </a:prstGeom>
      </xdr:spPr>
    </xdr:pic>
    <xdr:clientData/>
  </xdr:twoCellAnchor>
  <xdr:twoCellAnchor>
    <xdr:from>
      <xdr:col>1</xdr:col>
      <xdr:colOff>367393</xdr:colOff>
      <xdr:row>209</xdr:row>
      <xdr:rowOff>54428</xdr:rowOff>
    </xdr:from>
    <xdr:to>
      <xdr:col>1</xdr:col>
      <xdr:colOff>881815</xdr:colOff>
      <xdr:row>209</xdr:row>
      <xdr:rowOff>959429</xdr:rowOff>
    </xdr:to>
    <xdr:pic>
      <xdr:nvPicPr>
        <xdr:cNvPr id="199" name="Imagen 198">
          <a:extLst>
            <a:ext uri="{FF2B5EF4-FFF2-40B4-BE49-F238E27FC236}">
              <a16:creationId xmlns:a16="http://schemas.microsoft.com/office/drawing/2014/main" xmlns="" id="{D8E0B75B-E6F8-4BE4-A725-DD09DDBBE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66750" y="260726464"/>
          <a:ext cx="514422" cy="905001"/>
        </a:xfrm>
        <a:prstGeom prst="rect">
          <a:avLst/>
        </a:prstGeom>
      </xdr:spPr>
    </xdr:pic>
    <xdr:clientData/>
  </xdr:twoCellAnchor>
  <xdr:twoCellAnchor>
    <xdr:from>
      <xdr:col>1</xdr:col>
      <xdr:colOff>367393</xdr:colOff>
      <xdr:row>210</xdr:row>
      <xdr:rowOff>54428</xdr:rowOff>
    </xdr:from>
    <xdr:to>
      <xdr:col>1</xdr:col>
      <xdr:colOff>881815</xdr:colOff>
      <xdr:row>210</xdr:row>
      <xdr:rowOff>959429</xdr:rowOff>
    </xdr:to>
    <xdr:pic>
      <xdr:nvPicPr>
        <xdr:cNvPr id="200" name="Imagen 199">
          <a:extLst>
            <a:ext uri="{FF2B5EF4-FFF2-40B4-BE49-F238E27FC236}">
              <a16:creationId xmlns:a16="http://schemas.microsoft.com/office/drawing/2014/main" xmlns="" id="{1C9896E8-7B2F-4696-8B6A-755E6EBD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66750" y="260726464"/>
          <a:ext cx="514422" cy="905001"/>
        </a:xfrm>
        <a:prstGeom prst="rect">
          <a:avLst/>
        </a:prstGeom>
      </xdr:spPr>
    </xdr:pic>
    <xdr:clientData/>
  </xdr:twoCellAnchor>
  <xdr:twoCellAnchor>
    <xdr:from>
      <xdr:col>1</xdr:col>
      <xdr:colOff>367393</xdr:colOff>
      <xdr:row>211</xdr:row>
      <xdr:rowOff>54428</xdr:rowOff>
    </xdr:from>
    <xdr:to>
      <xdr:col>1</xdr:col>
      <xdr:colOff>881815</xdr:colOff>
      <xdr:row>211</xdr:row>
      <xdr:rowOff>959429</xdr:rowOff>
    </xdr:to>
    <xdr:pic>
      <xdr:nvPicPr>
        <xdr:cNvPr id="232" name="Imagen 231">
          <a:extLst>
            <a:ext uri="{FF2B5EF4-FFF2-40B4-BE49-F238E27FC236}">
              <a16:creationId xmlns:a16="http://schemas.microsoft.com/office/drawing/2014/main" xmlns="" id="{69CE51B5-56FE-4513-9970-AA453233C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66750" y="260726464"/>
          <a:ext cx="514422" cy="905001"/>
        </a:xfrm>
        <a:prstGeom prst="rect">
          <a:avLst/>
        </a:prstGeom>
      </xdr:spPr>
    </xdr:pic>
    <xdr:clientData/>
  </xdr:twoCellAnchor>
  <xdr:twoCellAnchor>
    <xdr:from>
      <xdr:col>1</xdr:col>
      <xdr:colOff>299357</xdr:colOff>
      <xdr:row>212</xdr:row>
      <xdr:rowOff>54429</xdr:rowOff>
    </xdr:from>
    <xdr:to>
      <xdr:col>1</xdr:col>
      <xdr:colOff>899350</xdr:colOff>
      <xdr:row>212</xdr:row>
      <xdr:rowOff>966108</xdr:rowOff>
    </xdr:to>
    <xdr:pic>
      <xdr:nvPicPr>
        <xdr:cNvPr id="237" name="Imagen 236">
          <a:extLst>
            <a:ext uri="{FF2B5EF4-FFF2-40B4-BE49-F238E27FC236}">
              <a16:creationId xmlns:a16="http://schemas.microsoft.com/office/drawing/2014/main" xmlns="" id="{AAD98B57-04DB-BDDC-8BCF-3D7A1729E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98714" y="266768036"/>
          <a:ext cx="599993" cy="911679"/>
        </a:xfrm>
        <a:prstGeom prst="rect">
          <a:avLst/>
        </a:prstGeom>
      </xdr:spPr>
    </xdr:pic>
    <xdr:clientData/>
  </xdr:twoCellAnchor>
  <xdr:twoCellAnchor>
    <xdr:from>
      <xdr:col>1</xdr:col>
      <xdr:colOff>299357</xdr:colOff>
      <xdr:row>213</xdr:row>
      <xdr:rowOff>54429</xdr:rowOff>
    </xdr:from>
    <xdr:to>
      <xdr:col>1</xdr:col>
      <xdr:colOff>899350</xdr:colOff>
      <xdr:row>213</xdr:row>
      <xdr:rowOff>966108</xdr:rowOff>
    </xdr:to>
    <xdr:pic>
      <xdr:nvPicPr>
        <xdr:cNvPr id="239" name="Imagen 238">
          <a:extLst>
            <a:ext uri="{FF2B5EF4-FFF2-40B4-BE49-F238E27FC236}">
              <a16:creationId xmlns:a16="http://schemas.microsoft.com/office/drawing/2014/main" xmlns="" id="{35815691-3AC9-48F6-952E-C36986FB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98714" y="266768036"/>
          <a:ext cx="599993" cy="911679"/>
        </a:xfrm>
        <a:prstGeom prst="rect">
          <a:avLst/>
        </a:prstGeom>
      </xdr:spPr>
    </xdr:pic>
    <xdr:clientData/>
  </xdr:twoCellAnchor>
  <xdr:twoCellAnchor>
    <xdr:from>
      <xdr:col>1</xdr:col>
      <xdr:colOff>299357</xdr:colOff>
      <xdr:row>214</xdr:row>
      <xdr:rowOff>54429</xdr:rowOff>
    </xdr:from>
    <xdr:to>
      <xdr:col>1</xdr:col>
      <xdr:colOff>899350</xdr:colOff>
      <xdr:row>214</xdr:row>
      <xdr:rowOff>966108</xdr:rowOff>
    </xdr:to>
    <xdr:pic>
      <xdr:nvPicPr>
        <xdr:cNvPr id="247" name="Imagen 246">
          <a:extLst>
            <a:ext uri="{FF2B5EF4-FFF2-40B4-BE49-F238E27FC236}">
              <a16:creationId xmlns:a16="http://schemas.microsoft.com/office/drawing/2014/main" xmlns="" id="{38392E94-1CF3-499A-8392-0D12ADC3E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98714" y="266768036"/>
          <a:ext cx="599993" cy="911679"/>
        </a:xfrm>
        <a:prstGeom prst="rect">
          <a:avLst/>
        </a:prstGeom>
      </xdr:spPr>
    </xdr:pic>
    <xdr:clientData/>
  </xdr:twoCellAnchor>
  <xdr:twoCellAnchor>
    <xdr:from>
      <xdr:col>1</xdr:col>
      <xdr:colOff>299357</xdr:colOff>
      <xdr:row>215</xdr:row>
      <xdr:rowOff>54429</xdr:rowOff>
    </xdr:from>
    <xdr:to>
      <xdr:col>1</xdr:col>
      <xdr:colOff>899350</xdr:colOff>
      <xdr:row>215</xdr:row>
      <xdr:rowOff>966108</xdr:rowOff>
    </xdr:to>
    <xdr:pic>
      <xdr:nvPicPr>
        <xdr:cNvPr id="249" name="Imagen 248">
          <a:extLst>
            <a:ext uri="{FF2B5EF4-FFF2-40B4-BE49-F238E27FC236}">
              <a16:creationId xmlns:a16="http://schemas.microsoft.com/office/drawing/2014/main" xmlns="" id="{88291865-A15D-4D27-A0CF-F0AAF1E47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98714" y="266768036"/>
          <a:ext cx="599993" cy="911679"/>
        </a:xfrm>
        <a:prstGeom prst="rect">
          <a:avLst/>
        </a:prstGeom>
      </xdr:spPr>
    </xdr:pic>
    <xdr:clientData/>
  </xdr:twoCellAnchor>
  <xdr:twoCellAnchor>
    <xdr:from>
      <xdr:col>1</xdr:col>
      <xdr:colOff>299357</xdr:colOff>
      <xdr:row>216</xdr:row>
      <xdr:rowOff>54429</xdr:rowOff>
    </xdr:from>
    <xdr:to>
      <xdr:col>1</xdr:col>
      <xdr:colOff>899350</xdr:colOff>
      <xdr:row>216</xdr:row>
      <xdr:rowOff>966108</xdr:rowOff>
    </xdr:to>
    <xdr:pic>
      <xdr:nvPicPr>
        <xdr:cNvPr id="251" name="Imagen 250">
          <a:extLst>
            <a:ext uri="{FF2B5EF4-FFF2-40B4-BE49-F238E27FC236}">
              <a16:creationId xmlns:a16="http://schemas.microsoft.com/office/drawing/2014/main" xmlns="" id="{CC53FA28-E23B-4906-8F22-875ECDBB9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98714" y="266768036"/>
          <a:ext cx="599993" cy="911679"/>
        </a:xfrm>
        <a:prstGeom prst="rect">
          <a:avLst/>
        </a:prstGeom>
      </xdr:spPr>
    </xdr:pic>
    <xdr:clientData/>
  </xdr:twoCellAnchor>
  <xdr:twoCellAnchor>
    <xdr:from>
      <xdr:col>1</xdr:col>
      <xdr:colOff>231321</xdr:colOff>
      <xdr:row>217</xdr:row>
      <xdr:rowOff>54429</xdr:rowOff>
    </xdr:from>
    <xdr:to>
      <xdr:col>1</xdr:col>
      <xdr:colOff>984542</xdr:colOff>
      <xdr:row>217</xdr:row>
      <xdr:rowOff>952500</xdr:rowOff>
    </xdr:to>
    <xdr:pic>
      <xdr:nvPicPr>
        <xdr:cNvPr id="253" name="Imagen 252" descr="Down jacket The North face Summit Breithorn Tnf Black">
          <a:extLst>
            <a:ext uri="{FF2B5EF4-FFF2-40B4-BE49-F238E27FC236}">
              <a16:creationId xmlns:a16="http://schemas.microsoft.com/office/drawing/2014/main" xmlns="" id="{99B4B082-064A-F35F-58D3-3DCDADB81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8" t="17191" r="12781" b="16193"/>
        <a:stretch/>
      </xdr:blipFill>
      <xdr:spPr bwMode="auto">
        <a:xfrm>
          <a:off x="530678" y="271802679"/>
          <a:ext cx="753221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231321</xdr:colOff>
      <xdr:row>218</xdr:row>
      <xdr:rowOff>54429</xdr:rowOff>
    </xdr:from>
    <xdr:to>
      <xdr:col>1</xdr:col>
      <xdr:colOff>984542</xdr:colOff>
      <xdr:row>218</xdr:row>
      <xdr:rowOff>952500</xdr:rowOff>
    </xdr:to>
    <xdr:pic>
      <xdr:nvPicPr>
        <xdr:cNvPr id="258" name="Imagen 257" descr="Down jacket The North face Summit Breithorn Tnf Black">
          <a:extLst>
            <a:ext uri="{FF2B5EF4-FFF2-40B4-BE49-F238E27FC236}">
              <a16:creationId xmlns:a16="http://schemas.microsoft.com/office/drawing/2014/main" xmlns="" id="{46E30584-5D0E-45D5-A225-7C5878013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8" t="17191" r="12781" b="16193"/>
        <a:stretch/>
      </xdr:blipFill>
      <xdr:spPr bwMode="auto">
        <a:xfrm>
          <a:off x="530678" y="271802679"/>
          <a:ext cx="753221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231321</xdr:colOff>
      <xdr:row>219</xdr:row>
      <xdr:rowOff>54429</xdr:rowOff>
    </xdr:from>
    <xdr:to>
      <xdr:col>1</xdr:col>
      <xdr:colOff>984542</xdr:colOff>
      <xdr:row>219</xdr:row>
      <xdr:rowOff>952500</xdr:rowOff>
    </xdr:to>
    <xdr:pic>
      <xdr:nvPicPr>
        <xdr:cNvPr id="272" name="Imagen 271" descr="Down jacket The North face Summit Breithorn Tnf Black">
          <a:extLst>
            <a:ext uri="{FF2B5EF4-FFF2-40B4-BE49-F238E27FC236}">
              <a16:creationId xmlns:a16="http://schemas.microsoft.com/office/drawing/2014/main" xmlns="" id="{9C461ADA-8520-42CD-B394-3043804CB9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8" t="17191" r="12781" b="16193"/>
        <a:stretch/>
      </xdr:blipFill>
      <xdr:spPr bwMode="auto">
        <a:xfrm>
          <a:off x="530678" y="271802679"/>
          <a:ext cx="753221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231321</xdr:colOff>
      <xdr:row>220</xdr:row>
      <xdr:rowOff>54429</xdr:rowOff>
    </xdr:from>
    <xdr:to>
      <xdr:col>1</xdr:col>
      <xdr:colOff>984542</xdr:colOff>
      <xdr:row>220</xdr:row>
      <xdr:rowOff>952500</xdr:rowOff>
    </xdr:to>
    <xdr:pic>
      <xdr:nvPicPr>
        <xdr:cNvPr id="273" name="Imagen 272" descr="Down jacket The North face Summit Breithorn Tnf Black">
          <a:extLst>
            <a:ext uri="{FF2B5EF4-FFF2-40B4-BE49-F238E27FC236}">
              <a16:creationId xmlns:a16="http://schemas.microsoft.com/office/drawing/2014/main" xmlns="" id="{8F62A36E-12CF-4929-817C-D7C64296B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8" t="17191" r="12781" b="16193"/>
        <a:stretch/>
      </xdr:blipFill>
      <xdr:spPr bwMode="auto">
        <a:xfrm>
          <a:off x="530678" y="271802679"/>
          <a:ext cx="753221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231321</xdr:colOff>
      <xdr:row>221</xdr:row>
      <xdr:rowOff>54429</xdr:rowOff>
    </xdr:from>
    <xdr:to>
      <xdr:col>1</xdr:col>
      <xdr:colOff>984542</xdr:colOff>
      <xdr:row>221</xdr:row>
      <xdr:rowOff>952500</xdr:rowOff>
    </xdr:to>
    <xdr:pic>
      <xdr:nvPicPr>
        <xdr:cNvPr id="274" name="Imagen 273" descr="Down jacket The North face Summit Breithorn Tnf Black">
          <a:extLst>
            <a:ext uri="{FF2B5EF4-FFF2-40B4-BE49-F238E27FC236}">
              <a16:creationId xmlns:a16="http://schemas.microsoft.com/office/drawing/2014/main" xmlns="" id="{8E0AC301-613B-4EBA-82A8-55F62769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8" t="17191" r="12781" b="16193"/>
        <a:stretch/>
      </xdr:blipFill>
      <xdr:spPr bwMode="auto">
        <a:xfrm>
          <a:off x="530678" y="271802679"/>
          <a:ext cx="753221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222</xdr:row>
      <xdr:rowOff>40822</xdr:rowOff>
    </xdr:from>
    <xdr:to>
      <xdr:col>1</xdr:col>
      <xdr:colOff>1034143</xdr:colOff>
      <xdr:row>222</xdr:row>
      <xdr:rowOff>993709</xdr:rowOff>
    </xdr:to>
    <xdr:pic>
      <xdr:nvPicPr>
        <xdr:cNvPr id="275" name="Imagen 274" descr="Women's Summit Series™ Breithorn Hoodie TNF BLACK | The North Face New  Zealand">
          <a:extLst>
            <a:ext uri="{FF2B5EF4-FFF2-40B4-BE49-F238E27FC236}">
              <a16:creationId xmlns:a16="http://schemas.microsoft.com/office/drawing/2014/main" xmlns="" id="{EB56ECF8-07FB-901F-5895-F646BFD52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4" t="-1574" r="8116"/>
        <a:stretch/>
      </xdr:blipFill>
      <xdr:spPr bwMode="auto">
        <a:xfrm>
          <a:off x="557894" y="276823715"/>
          <a:ext cx="775606" cy="952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223</xdr:row>
      <xdr:rowOff>40822</xdr:rowOff>
    </xdr:from>
    <xdr:to>
      <xdr:col>1</xdr:col>
      <xdr:colOff>1034143</xdr:colOff>
      <xdr:row>223</xdr:row>
      <xdr:rowOff>993709</xdr:rowOff>
    </xdr:to>
    <xdr:pic>
      <xdr:nvPicPr>
        <xdr:cNvPr id="276" name="Imagen 275" descr="Women's Summit Series™ Breithorn Hoodie TNF BLACK | The North Face New  Zealand">
          <a:extLst>
            <a:ext uri="{FF2B5EF4-FFF2-40B4-BE49-F238E27FC236}">
              <a16:creationId xmlns:a16="http://schemas.microsoft.com/office/drawing/2014/main" xmlns="" id="{87544B83-725B-4E77-BA6A-8D6B39C3A8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4" t="-1574" r="8116"/>
        <a:stretch/>
      </xdr:blipFill>
      <xdr:spPr bwMode="auto">
        <a:xfrm>
          <a:off x="557894" y="276823715"/>
          <a:ext cx="775606" cy="952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224</xdr:row>
      <xdr:rowOff>40822</xdr:rowOff>
    </xdr:from>
    <xdr:to>
      <xdr:col>1</xdr:col>
      <xdr:colOff>1034143</xdr:colOff>
      <xdr:row>224</xdr:row>
      <xdr:rowOff>993709</xdr:rowOff>
    </xdr:to>
    <xdr:pic>
      <xdr:nvPicPr>
        <xdr:cNvPr id="277" name="Imagen 276" descr="Women's Summit Series™ Breithorn Hoodie TNF BLACK | The North Face New  Zealand">
          <a:extLst>
            <a:ext uri="{FF2B5EF4-FFF2-40B4-BE49-F238E27FC236}">
              <a16:creationId xmlns:a16="http://schemas.microsoft.com/office/drawing/2014/main" xmlns="" id="{4671D92F-2F72-440A-ADED-AF4E9ADCC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4" t="-1574" r="8116"/>
        <a:stretch/>
      </xdr:blipFill>
      <xdr:spPr bwMode="auto">
        <a:xfrm>
          <a:off x="557894" y="276823715"/>
          <a:ext cx="775606" cy="952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225</xdr:row>
      <xdr:rowOff>40822</xdr:rowOff>
    </xdr:from>
    <xdr:to>
      <xdr:col>1</xdr:col>
      <xdr:colOff>1034143</xdr:colOff>
      <xdr:row>225</xdr:row>
      <xdr:rowOff>993709</xdr:rowOff>
    </xdr:to>
    <xdr:pic>
      <xdr:nvPicPr>
        <xdr:cNvPr id="280" name="Imagen 279" descr="Women's Summit Series™ Breithorn Hoodie TNF BLACK | The North Face New  Zealand">
          <a:extLst>
            <a:ext uri="{FF2B5EF4-FFF2-40B4-BE49-F238E27FC236}">
              <a16:creationId xmlns:a16="http://schemas.microsoft.com/office/drawing/2014/main" xmlns="" id="{5C809531-17EC-4EC5-9E5D-A3D74FF8BE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4" t="-1574" r="8116"/>
        <a:stretch/>
      </xdr:blipFill>
      <xdr:spPr bwMode="auto">
        <a:xfrm>
          <a:off x="557894" y="276823715"/>
          <a:ext cx="775606" cy="952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258537</xdr:colOff>
      <xdr:row>226</xdr:row>
      <xdr:rowOff>40822</xdr:rowOff>
    </xdr:from>
    <xdr:to>
      <xdr:col>1</xdr:col>
      <xdr:colOff>1034143</xdr:colOff>
      <xdr:row>226</xdr:row>
      <xdr:rowOff>993709</xdr:rowOff>
    </xdr:to>
    <xdr:pic>
      <xdr:nvPicPr>
        <xdr:cNvPr id="281" name="Imagen 280" descr="Women's Summit Series™ Breithorn Hoodie TNF BLACK | The North Face New  Zealand">
          <a:extLst>
            <a:ext uri="{FF2B5EF4-FFF2-40B4-BE49-F238E27FC236}">
              <a16:creationId xmlns:a16="http://schemas.microsoft.com/office/drawing/2014/main" xmlns="" id="{20DC399E-5665-4F29-B44A-44DD93A56B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4" t="-1574" r="8116"/>
        <a:stretch/>
      </xdr:blipFill>
      <xdr:spPr bwMode="auto">
        <a:xfrm>
          <a:off x="557894" y="276823715"/>
          <a:ext cx="775606" cy="952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299358</xdr:colOff>
      <xdr:row>227</xdr:row>
      <xdr:rowOff>40821</xdr:rowOff>
    </xdr:from>
    <xdr:to>
      <xdr:col>1</xdr:col>
      <xdr:colOff>993322</xdr:colOff>
      <xdr:row>227</xdr:row>
      <xdr:rowOff>966106</xdr:rowOff>
    </xdr:to>
    <xdr:pic>
      <xdr:nvPicPr>
        <xdr:cNvPr id="282" name="Imagen 281">
          <a:extLst>
            <a:ext uri="{FF2B5EF4-FFF2-40B4-BE49-F238E27FC236}">
              <a16:creationId xmlns:a16="http://schemas.microsoft.com/office/drawing/2014/main" xmlns="" id="{848C3CF5-F854-1B9A-F647-F70F646D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98715" y="281858357"/>
          <a:ext cx="693964" cy="925285"/>
        </a:xfrm>
        <a:prstGeom prst="rect">
          <a:avLst/>
        </a:prstGeom>
      </xdr:spPr>
    </xdr:pic>
    <xdr:clientData/>
  </xdr:twoCellAnchor>
  <xdr:twoCellAnchor>
    <xdr:from>
      <xdr:col>1</xdr:col>
      <xdr:colOff>299358</xdr:colOff>
      <xdr:row>228</xdr:row>
      <xdr:rowOff>40821</xdr:rowOff>
    </xdr:from>
    <xdr:to>
      <xdr:col>1</xdr:col>
      <xdr:colOff>993322</xdr:colOff>
      <xdr:row>228</xdr:row>
      <xdr:rowOff>966106</xdr:rowOff>
    </xdr:to>
    <xdr:pic>
      <xdr:nvPicPr>
        <xdr:cNvPr id="283" name="Imagen 282">
          <a:extLst>
            <a:ext uri="{FF2B5EF4-FFF2-40B4-BE49-F238E27FC236}">
              <a16:creationId xmlns:a16="http://schemas.microsoft.com/office/drawing/2014/main" xmlns="" id="{6B0D3B9E-296E-48D9-9495-B177E1CBF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98715" y="281858357"/>
          <a:ext cx="693964" cy="925285"/>
        </a:xfrm>
        <a:prstGeom prst="rect">
          <a:avLst/>
        </a:prstGeom>
      </xdr:spPr>
    </xdr:pic>
    <xdr:clientData/>
  </xdr:twoCellAnchor>
  <xdr:twoCellAnchor>
    <xdr:from>
      <xdr:col>1</xdr:col>
      <xdr:colOff>299358</xdr:colOff>
      <xdr:row>229</xdr:row>
      <xdr:rowOff>40821</xdr:rowOff>
    </xdr:from>
    <xdr:to>
      <xdr:col>1</xdr:col>
      <xdr:colOff>993322</xdr:colOff>
      <xdr:row>229</xdr:row>
      <xdr:rowOff>966106</xdr:rowOff>
    </xdr:to>
    <xdr:pic>
      <xdr:nvPicPr>
        <xdr:cNvPr id="284" name="Imagen 283">
          <a:extLst>
            <a:ext uri="{FF2B5EF4-FFF2-40B4-BE49-F238E27FC236}">
              <a16:creationId xmlns:a16="http://schemas.microsoft.com/office/drawing/2014/main" xmlns="" id="{7316D567-C5B5-480E-A641-3DB807A65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98715" y="281858357"/>
          <a:ext cx="693964" cy="925285"/>
        </a:xfrm>
        <a:prstGeom prst="rect">
          <a:avLst/>
        </a:prstGeom>
      </xdr:spPr>
    </xdr:pic>
    <xdr:clientData/>
  </xdr:twoCellAnchor>
  <xdr:twoCellAnchor>
    <xdr:from>
      <xdr:col>1</xdr:col>
      <xdr:colOff>299358</xdr:colOff>
      <xdr:row>230</xdr:row>
      <xdr:rowOff>40821</xdr:rowOff>
    </xdr:from>
    <xdr:to>
      <xdr:col>1</xdr:col>
      <xdr:colOff>993322</xdr:colOff>
      <xdr:row>230</xdr:row>
      <xdr:rowOff>966106</xdr:rowOff>
    </xdr:to>
    <xdr:pic>
      <xdr:nvPicPr>
        <xdr:cNvPr id="285" name="Imagen 284">
          <a:extLst>
            <a:ext uri="{FF2B5EF4-FFF2-40B4-BE49-F238E27FC236}">
              <a16:creationId xmlns:a16="http://schemas.microsoft.com/office/drawing/2014/main" xmlns="" id="{4DA810D5-8A9F-477D-82F5-02C150990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98715" y="281858357"/>
          <a:ext cx="693964" cy="925285"/>
        </a:xfrm>
        <a:prstGeom prst="rect">
          <a:avLst/>
        </a:prstGeom>
      </xdr:spPr>
    </xdr:pic>
    <xdr:clientData/>
  </xdr:twoCellAnchor>
  <xdr:twoCellAnchor>
    <xdr:from>
      <xdr:col>1</xdr:col>
      <xdr:colOff>299358</xdr:colOff>
      <xdr:row>231</xdr:row>
      <xdr:rowOff>40821</xdr:rowOff>
    </xdr:from>
    <xdr:to>
      <xdr:col>1</xdr:col>
      <xdr:colOff>993322</xdr:colOff>
      <xdr:row>231</xdr:row>
      <xdr:rowOff>966106</xdr:rowOff>
    </xdr:to>
    <xdr:pic>
      <xdr:nvPicPr>
        <xdr:cNvPr id="286" name="Imagen 285">
          <a:extLst>
            <a:ext uri="{FF2B5EF4-FFF2-40B4-BE49-F238E27FC236}">
              <a16:creationId xmlns:a16="http://schemas.microsoft.com/office/drawing/2014/main" xmlns="" id="{23D980CB-F603-4024-82D2-6D5E9A4A0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98715" y="281858357"/>
          <a:ext cx="693964" cy="925285"/>
        </a:xfrm>
        <a:prstGeom prst="rect">
          <a:avLst/>
        </a:prstGeom>
      </xdr:spPr>
    </xdr:pic>
    <xdr:clientData/>
  </xdr:twoCellAnchor>
  <xdr:twoCellAnchor>
    <xdr:from>
      <xdr:col>1</xdr:col>
      <xdr:colOff>285749</xdr:colOff>
      <xdr:row>232</xdr:row>
      <xdr:rowOff>54428</xdr:rowOff>
    </xdr:from>
    <xdr:to>
      <xdr:col>1</xdr:col>
      <xdr:colOff>935946</xdr:colOff>
      <xdr:row>232</xdr:row>
      <xdr:rowOff>966107</xdr:rowOff>
    </xdr:to>
    <xdr:pic>
      <xdr:nvPicPr>
        <xdr:cNvPr id="287" name="Imagen 286" descr="THE NORTH FACE Summit Torre Egger FutureLight™ Femmes Veste hardshell |  KELLER SPORTS [FR]">
          <a:extLst>
            <a:ext uri="{FF2B5EF4-FFF2-40B4-BE49-F238E27FC236}">
              <a16:creationId xmlns:a16="http://schemas.microsoft.com/office/drawing/2014/main" xmlns="" id="{7522A9F6-3897-D559-15FF-67E77C1AC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22" r="18641"/>
        <a:stretch/>
      </xdr:blipFill>
      <xdr:spPr bwMode="auto">
        <a:xfrm>
          <a:off x="585106" y="286906607"/>
          <a:ext cx="650197" cy="91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285749</xdr:colOff>
      <xdr:row>233</xdr:row>
      <xdr:rowOff>54428</xdr:rowOff>
    </xdr:from>
    <xdr:to>
      <xdr:col>1</xdr:col>
      <xdr:colOff>935946</xdr:colOff>
      <xdr:row>233</xdr:row>
      <xdr:rowOff>966107</xdr:rowOff>
    </xdr:to>
    <xdr:pic>
      <xdr:nvPicPr>
        <xdr:cNvPr id="288" name="Imagen 287" descr="THE NORTH FACE Summit Torre Egger FutureLight™ Femmes Veste hardshell |  KELLER SPORTS [FR]">
          <a:extLst>
            <a:ext uri="{FF2B5EF4-FFF2-40B4-BE49-F238E27FC236}">
              <a16:creationId xmlns:a16="http://schemas.microsoft.com/office/drawing/2014/main" xmlns="" id="{5339B90A-B1F9-45E0-8BEC-0D2C07D27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22" r="18641"/>
        <a:stretch/>
      </xdr:blipFill>
      <xdr:spPr bwMode="auto">
        <a:xfrm>
          <a:off x="585106" y="286906607"/>
          <a:ext cx="650197" cy="91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285749</xdr:colOff>
      <xdr:row>234</xdr:row>
      <xdr:rowOff>54428</xdr:rowOff>
    </xdr:from>
    <xdr:to>
      <xdr:col>1</xdr:col>
      <xdr:colOff>935946</xdr:colOff>
      <xdr:row>234</xdr:row>
      <xdr:rowOff>966107</xdr:rowOff>
    </xdr:to>
    <xdr:pic>
      <xdr:nvPicPr>
        <xdr:cNvPr id="289" name="Imagen 288" descr="THE NORTH FACE Summit Torre Egger FutureLight™ Femmes Veste hardshell |  KELLER SPORTS [FR]">
          <a:extLst>
            <a:ext uri="{FF2B5EF4-FFF2-40B4-BE49-F238E27FC236}">
              <a16:creationId xmlns:a16="http://schemas.microsoft.com/office/drawing/2014/main" xmlns="" id="{672F91E7-3E26-4C10-B69F-0662D240AD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22" r="18641"/>
        <a:stretch/>
      </xdr:blipFill>
      <xdr:spPr bwMode="auto">
        <a:xfrm>
          <a:off x="585106" y="286906607"/>
          <a:ext cx="650197" cy="91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285749</xdr:colOff>
      <xdr:row>235</xdr:row>
      <xdr:rowOff>54428</xdr:rowOff>
    </xdr:from>
    <xdr:to>
      <xdr:col>1</xdr:col>
      <xdr:colOff>935946</xdr:colOff>
      <xdr:row>235</xdr:row>
      <xdr:rowOff>966107</xdr:rowOff>
    </xdr:to>
    <xdr:pic>
      <xdr:nvPicPr>
        <xdr:cNvPr id="291" name="Imagen 290" descr="THE NORTH FACE Summit Torre Egger FutureLight™ Femmes Veste hardshell |  KELLER SPORTS [FR]">
          <a:extLst>
            <a:ext uri="{FF2B5EF4-FFF2-40B4-BE49-F238E27FC236}">
              <a16:creationId xmlns:a16="http://schemas.microsoft.com/office/drawing/2014/main" xmlns="" id="{F0567DCF-1C8A-4B57-977D-24407ECFEC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22" r="18641"/>
        <a:stretch/>
      </xdr:blipFill>
      <xdr:spPr bwMode="auto">
        <a:xfrm>
          <a:off x="585106" y="286906607"/>
          <a:ext cx="650197" cy="91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236</xdr:row>
      <xdr:rowOff>40822</xdr:rowOff>
    </xdr:from>
    <xdr:to>
      <xdr:col>1</xdr:col>
      <xdr:colOff>989098</xdr:colOff>
      <xdr:row>236</xdr:row>
      <xdr:rowOff>966107</xdr:rowOff>
    </xdr:to>
    <xdr:pic>
      <xdr:nvPicPr>
        <xdr:cNvPr id="292" name="Imagen 291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232C5F71-2E3A-CB31-2640-4CDA0A5FD3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8714" y="290920715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236</xdr:row>
      <xdr:rowOff>40822</xdr:rowOff>
    </xdr:from>
    <xdr:to>
      <xdr:col>1</xdr:col>
      <xdr:colOff>989098</xdr:colOff>
      <xdr:row>236</xdr:row>
      <xdr:rowOff>966107</xdr:rowOff>
    </xdr:to>
    <xdr:pic>
      <xdr:nvPicPr>
        <xdr:cNvPr id="293" name="Imagen 292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A5A1B253-4EEE-4CFE-8679-FE84F56E96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8714" y="290920715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237</xdr:row>
      <xdr:rowOff>40822</xdr:rowOff>
    </xdr:from>
    <xdr:to>
      <xdr:col>1</xdr:col>
      <xdr:colOff>989098</xdr:colOff>
      <xdr:row>237</xdr:row>
      <xdr:rowOff>966107</xdr:rowOff>
    </xdr:to>
    <xdr:pic>
      <xdr:nvPicPr>
        <xdr:cNvPr id="294" name="Imagen 293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08CC8FC0-1900-4A9B-A64B-93E9AE3EF0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8714" y="290920715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237</xdr:row>
      <xdr:rowOff>40822</xdr:rowOff>
    </xdr:from>
    <xdr:to>
      <xdr:col>1</xdr:col>
      <xdr:colOff>989098</xdr:colOff>
      <xdr:row>237</xdr:row>
      <xdr:rowOff>966107</xdr:rowOff>
    </xdr:to>
    <xdr:pic>
      <xdr:nvPicPr>
        <xdr:cNvPr id="295" name="Imagen 294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982680EE-7999-4ABE-8369-08B7174A56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8714" y="290920715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238</xdr:row>
      <xdr:rowOff>40822</xdr:rowOff>
    </xdr:from>
    <xdr:to>
      <xdr:col>1</xdr:col>
      <xdr:colOff>989098</xdr:colOff>
      <xdr:row>238</xdr:row>
      <xdr:rowOff>966107</xdr:rowOff>
    </xdr:to>
    <xdr:pic>
      <xdr:nvPicPr>
        <xdr:cNvPr id="296" name="Imagen 295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8960167E-EC98-430D-A7A2-1AB336076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8714" y="290920715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238</xdr:row>
      <xdr:rowOff>40822</xdr:rowOff>
    </xdr:from>
    <xdr:to>
      <xdr:col>1</xdr:col>
      <xdr:colOff>989098</xdr:colOff>
      <xdr:row>238</xdr:row>
      <xdr:rowOff>966107</xdr:rowOff>
    </xdr:to>
    <xdr:pic>
      <xdr:nvPicPr>
        <xdr:cNvPr id="297" name="Imagen 296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71F536EB-D893-4E81-BD4D-77EFE91209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8714" y="290920715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239</xdr:row>
      <xdr:rowOff>40822</xdr:rowOff>
    </xdr:from>
    <xdr:to>
      <xdr:col>1</xdr:col>
      <xdr:colOff>989098</xdr:colOff>
      <xdr:row>239</xdr:row>
      <xdr:rowOff>966107</xdr:rowOff>
    </xdr:to>
    <xdr:pic>
      <xdr:nvPicPr>
        <xdr:cNvPr id="298" name="Imagen 297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CA44FD69-C9E0-491E-8A90-656610ABAE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8714" y="290920715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299357</xdr:colOff>
      <xdr:row>239</xdr:row>
      <xdr:rowOff>40822</xdr:rowOff>
    </xdr:from>
    <xdr:to>
      <xdr:col>1</xdr:col>
      <xdr:colOff>989098</xdr:colOff>
      <xdr:row>239</xdr:row>
      <xdr:rowOff>966107</xdr:rowOff>
    </xdr:to>
    <xdr:pic>
      <xdr:nvPicPr>
        <xdr:cNvPr id="330" name="Imagen 329" descr="Dámská nepromokavá bunda The North Face W SUMMIT CHAMLANG FUTURELIGHT  JACKET | ESPACE">
          <a:extLst>
            <a:ext uri="{FF2B5EF4-FFF2-40B4-BE49-F238E27FC236}">
              <a16:creationId xmlns:a16="http://schemas.microsoft.com/office/drawing/2014/main" xmlns="" id="{FFBE4FC5-6558-4D33-9EB1-6F85645EED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5" t="9045" r="12281" b="10245"/>
        <a:stretch/>
      </xdr:blipFill>
      <xdr:spPr bwMode="auto">
        <a:xfrm>
          <a:off x="598714" y="290920715"/>
          <a:ext cx="689741" cy="92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394608</xdr:colOff>
      <xdr:row>240</xdr:row>
      <xdr:rowOff>40822</xdr:rowOff>
    </xdr:from>
    <xdr:to>
      <xdr:col>1</xdr:col>
      <xdr:colOff>837812</xdr:colOff>
      <xdr:row>240</xdr:row>
      <xdr:rowOff>966107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2C6B0C15-4C7A-D702-3D09-A73632B0E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93965" y="244602001"/>
          <a:ext cx="443204" cy="925285"/>
        </a:xfrm>
        <a:prstGeom prst="rect">
          <a:avLst/>
        </a:prstGeom>
      </xdr:spPr>
    </xdr:pic>
    <xdr:clientData/>
  </xdr:twoCellAnchor>
  <xdr:oneCellAnchor>
    <xdr:from>
      <xdr:col>1</xdr:col>
      <xdr:colOff>394608</xdr:colOff>
      <xdr:row>240</xdr:row>
      <xdr:rowOff>40822</xdr:rowOff>
    </xdr:from>
    <xdr:ext cx="443204" cy="925285"/>
    <xdr:pic>
      <xdr:nvPicPr>
        <xdr:cNvPr id="40" name="Imagen 39">
          <a:extLst>
            <a:ext uri="{FF2B5EF4-FFF2-40B4-BE49-F238E27FC236}">
              <a16:creationId xmlns:a16="http://schemas.microsoft.com/office/drawing/2014/main" xmlns="" id="{A2099335-2914-4885-A377-6607079E2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93965" y="244602001"/>
          <a:ext cx="443204" cy="925285"/>
        </a:xfrm>
        <a:prstGeom prst="rect">
          <a:avLst/>
        </a:prstGeom>
      </xdr:spPr>
    </xdr:pic>
    <xdr:clientData/>
  </xdr:oneCellAnchor>
  <xdr:oneCellAnchor>
    <xdr:from>
      <xdr:col>1</xdr:col>
      <xdr:colOff>394608</xdr:colOff>
      <xdr:row>241</xdr:row>
      <xdr:rowOff>40822</xdr:rowOff>
    </xdr:from>
    <xdr:ext cx="443204" cy="925285"/>
    <xdr:pic>
      <xdr:nvPicPr>
        <xdr:cNvPr id="51" name="Imagen 50">
          <a:extLst>
            <a:ext uri="{FF2B5EF4-FFF2-40B4-BE49-F238E27FC236}">
              <a16:creationId xmlns:a16="http://schemas.microsoft.com/office/drawing/2014/main" xmlns="" id="{AE065EB1-7E75-4DC3-AB83-475B681F4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93965" y="244602001"/>
          <a:ext cx="443204" cy="925285"/>
        </a:xfrm>
        <a:prstGeom prst="rect">
          <a:avLst/>
        </a:prstGeom>
      </xdr:spPr>
    </xdr:pic>
    <xdr:clientData/>
  </xdr:oneCellAnchor>
  <xdr:oneCellAnchor>
    <xdr:from>
      <xdr:col>1</xdr:col>
      <xdr:colOff>394608</xdr:colOff>
      <xdr:row>241</xdr:row>
      <xdr:rowOff>40822</xdr:rowOff>
    </xdr:from>
    <xdr:ext cx="443204" cy="925285"/>
    <xdr:pic>
      <xdr:nvPicPr>
        <xdr:cNvPr id="52" name="Imagen 51">
          <a:extLst>
            <a:ext uri="{FF2B5EF4-FFF2-40B4-BE49-F238E27FC236}">
              <a16:creationId xmlns:a16="http://schemas.microsoft.com/office/drawing/2014/main" xmlns="" id="{1DAB1730-5A6C-4E93-A8B5-52F22A638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93965" y="244602001"/>
          <a:ext cx="443204" cy="925285"/>
        </a:xfrm>
        <a:prstGeom prst="rect">
          <a:avLst/>
        </a:prstGeom>
      </xdr:spPr>
    </xdr:pic>
    <xdr:clientData/>
  </xdr:oneCellAnchor>
  <xdr:oneCellAnchor>
    <xdr:from>
      <xdr:col>1</xdr:col>
      <xdr:colOff>394608</xdr:colOff>
      <xdr:row>242</xdr:row>
      <xdr:rowOff>40822</xdr:rowOff>
    </xdr:from>
    <xdr:ext cx="443204" cy="925285"/>
    <xdr:pic>
      <xdr:nvPicPr>
        <xdr:cNvPr id="61" name="Imagen 60">
          <a:extLst>
            <a:ext uri="{FF2B5EF4-FFF2-40B4-BE49-F238E27FC236}">
              <a16:creationId xmlns:a16="http://schemas.microsoft.com/office/drawing/2014/main" xmlns="" id="{1F585458-925C-4EE5-82D5-B7EE02E13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93965" y="244602001"/>
          <a:ext cx="443204" cy="925285"/>
        </a:xfrm>
        <a:prstGeom prst="rect">
          <a:avLst/>
        </a:prstGeom>
      </xdr:spPr>
    </xdr:pic>
    <xdr:clientData/>
  </xdr:oneCellAnchor>
  <xdr:oneCellAnchor>
    <xdr:from>
      <xdr:col>1</xdr:col>
      <xdr:colOff>394608</xdr:colOff>
      <xdr:row>242</xdr:row>
      <xdr:rowOff>40822</xdr:rowOff>
    </xdr:from>
    <xdr:ext cx="443204" cy="925285"/>
    <xdr:pic>
      <xdr:nvPicPr>
        <xdr:cNvPr id="62" name="Imagen 61">
          <a:extLst>
            <a:ext uri="{FF2B5EF4-FFF2-40B4-BE49-F238E27FC236}">
              <a16:creationId xmlns:a16="http://schemas.microsoft.com/office/drawing/2014/main" xmlns="" id="{9AA89CF1-C4AA-4843-9684-47D4920FF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93965" y="244602001"/>
          <a:ext cx="443204" cy="925285"/>
        </a:xfrm>
        <a:prstGeom prst="rect">
          <a:avLst/>
        </a:prstGeom>
      </xdr:spPr>
    </xdr:pic>
    <xdr:clientData/>
  </xdr:oneCellAnchor>
  <xdr:oneCellAnchor>
    <xdr:from>
      <xdr:col>1</xdr:col>
      <xdr:colOff>394608</xdr:colOff>
      <xdr:row>243</xdr:row>
      <xdr:rowOff>40822</xdr:rowOff>
    </xdr:from>
    <xdr:ext cx="443204" cy="925285"/>
    <xdr:pic>
      <xdr:nvPicPr>
        <xdr:cNvPr id="65" name="Imagen 64">
          <a:extLst>
            <a:ext uri="{FF2B5EF4-FFF2-40B4-BE49-F238E27FC236}">
              <a16:creationId xmlns:a16="http://schemas.microsoft.com/office/drawing/2014/main" xmlns="" id="{CBE457BB-BF9F-4FA2-8857-823AD5BDC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93965" y="244602001"/>
          <a:ext cx="443204" cy="925285"/>
        </a:xfrm>
        <a:prstGeom prst="rect">
          <a:avLst/>
        </a:prstGeom>
      </xdr:spPr>
    </xdr:pic>
    <xdr:clientData/>
  </xdr:oneCellAnchor>
  <xdr:oneCellAnchor>
    <xdr:from>
      <xdr:col>1</xdr:col>
      <xdr:colOff>394608</xdr:colOff>
      <xdr:row>243</xdr:row>
      <xdr:rowOff>40822</xdr:rowOff>
    </xdr:from>
    <xdr:ext cx="443204" cy="925285"/>
    <xdr:pic>
      <xdr:nvPicPr>
        <xdr:cNvPr id="66" name="Imagen 65">
          <a:extLst>
            <a:ext uri="{FF2B5EF4-FFF2-40B4-BE49-F238E27FC236}">
              <a16:creationId xmlns:a16="http://schemas.microsoft.com/office/drawing/2014/main" xmlns="" id="{E36CAD9C-39BF-40D9-9C50-8636F5C2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93965" y="244602001"/>
          <a:ext cx="443204" cy="925285"/>
        </a:xfrm>
        <a:prstGeom prst="rect">
          <a:avLst/>
        </a:prstGeom>
      </xdr:spPr>
    </xdr:pic>
    <xdr:clientData/>
  </xdr:oneCellAnchor>
  <xdr:twoCellAnchor editAs="oneCell">
    <xdr:from>
      <xdr:col>1</xdr:col>
      <xdr:colOff>312964</xdr:colOff>
      <xdr:row>244</xdr:row>
      <xdr:rowOff>95250</xdr:rowOff>
    </xdr:from>
    <xdr:to>
      <xdr:col>1</xdr:col>
      <xdr:colOff>932175</xdr:colOff>
      <xdr:row>244</xdr:row>
      <xdr:rowOff>943093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xmlns="" id="{F6E141A9-63D5-E3F9-F202-F5463AF5E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12321" y="248684143"/>
          <a:ext cx="619211" cy="847843"/>
        </a:xfrm>
        <a:prstGeom prst="rect">
          <a:avLst/>
        </a:prstGeom>
      </xdr:spPr>
    </xdr:pic>
    <xdr:clientData/>
  </xdr:twoCellAnchor>
  <xdr:oneCellAnchor>
    <xdr:from>
      <xdr:col>1</xdr:col>
      <xdr:colOff>312964</xdr:colOff>
      <xdr:row>244</xdr:row>
      <xdr:rowOff>95250</xdr:rowOff>
    </xdr:from>
    <xdr:ext cx="619211" cy="847843"/>
    <xdr:pic>
      <xdr:nvPicPr>
        <xdr:cNvPr id="70" name="Imagen 69">
          <a:extLst>
            <a:ext uri="{FF2B5EF4-FFF2-40B4-BE49-F238E27FC236}">
              <a16:creationId xmlns:a16="http://schemas.microsoft.com/office/drawing/2014/main" xmlns="" id="{DB4B4882-34CF-4577-926B-D3EBA265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12321" y="248684143"/>
          <a:ext cx="619211" cy="847843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245</xdr:row>
      <xdr:rowOff>95250</xdr:rowOff>
    </xdr:from>
    <xdr:ext cx="619211" cy="847843"/>
    <xdr:pic>
      <xdr:nvPicPr>
        <xdr:cNvPr id="71" name="Imagen 70">
          <a:extLst>
            <a:ext uri="{FF2B5EF4-FFF2-40B4-BE49-F238E27FC236}">
              <a16:creationId xmlns:a16="http://schemas.microsoft.com/office/drawing/2014/main" xmlns="" id="{27E178D4-0CA0-4D68-910D-19CD2F924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12321" y="248684143"/>
          <a:ext cx="619211" cy="847843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245</xdr:row>
      <xdr:rowOff>95250</xdr:rowOff>
    </xdr:from>
    <xdr:ext cx="619211" cy="847843"/>
    <xdr:pic>
      <xdr:nvPicPr>
        <xdr:cNvPr id="72" name="Imagen 71">
          <a:extLst>
            <a:ext uri="{FF2B5EF4-FFF2-40B4-BE49-F238E27FC236}">
              <a16:creationId xmlns:a16="http://schemas.microsoft.com/office/drawing/2014/main" xmlns="" id="{47C1ED87-572D-4FE3-A550-1DB3954D6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12321" y="248684143"/>
          <a:ext cx="619211" cy="847843"/>
        </a:xfrm>
        <a:prstGeom prst="rect">
          <a:avLst/>
        </a:prstGeom>
      </xdr:spPr>
    </xdr:pic>
    <xdr:clientData/>
  </xdr:oneCellAnchor>
  <xdr:twoCellAnchor editAs="oneCell">
    <xdr:from>
      <xdr:col>1</xdr:col>
      <xdr:colOff>326572</xdr:colOff>
      <xdr:row>246</xdr:row>
      <xdr:rowOff>108858</xdr:rowOff>
    </xdr:from>
    <xdr:to>
      <xdr:col>1</xdr:col>
      <xdr:colOff>925286</xdr:colOff>
      <xdr:row>246</xdr:row>
      <xdr:rowOff>934270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xmlns="" id="{10C5B443-584B-F437-8FFC-E428D40DF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25929" y="250711608"/>
          <a:ext cx="598714" cy="825412"/>
        </a:xfrm>
        <a:prstGeom prst="rect">
          <a:avLst/>
        </a:prstGeom>
      </xdr:spPr>
    </xdr:pic>
    <xdr:clientData/>
  </xdr:twoCellAnchor>
  <xdr:oneCellAnchor>
    <xdr:from>
      <xdr:col>1</xdr:col>
      <xdr:colOff>326572</xdr:colOff>
      <xdr:row>247</xdr:row>
      <xdr:rowOff>108858</xdr:rowOff>
    </xdr:from>
    <xdr:ext cx="598714" cy="825412"/>
    <xdr:pic>
      <xdr:nvPicPr>
        <xdr:cNvPr id="78" name="Imagen 77">
          <a:extLst>
            <a:ext uri="{FF2B5EF4-FFF2-40B4-BE49-F238E27FC236}">
              <a16:creationId xmlns:a16="http://schemas.microsoft.com/office/drawing/2014/main" xmlns="" id="{A87469DB-9160-4893-B40A-7C3BBE7C0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25929" y="250711608"/>
          <a:ext cx="598714" cy="825412"/>
        </a:xfrm>
        <a:prstGeom prst="rect">
          <a:avLst/>
        </a:prstGeom>
      </xdr:spPr>
    </xdr:pic>
    <xdr:clientData/>
  </xdr:oneCellAnchor>
  <xdr:twoCellAnchor editAs="oneCell">
    <xdr:from>
      <xdr:col>1</xdr:col>
      <xdr:colOff>258536</xdr:colOff>
      <xdr:row>248</xdr:row>
      <xdr:rowOff>136071</xdr:rowOff>
    </xdr:from>
    <xdr:to>
      <xdr:col>1</xdr:col>
      <xdr:colOff>934905</xdr:colOff>
      <xdr:row>248</xdr:row>
      <xdr:rowOff>917230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xmlns="" id="{70D75D42-9170-2382-D47B-9F113C7FE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57893" y="252752678"/>
          <a:ext cx="676369" cy="781159"/>
        </a:xfrm>
        <a:prstGeom prst="rect">
          <a:avLst/>
        </a:prstGeom>
      </xdr:spPr>
    </xdr:pic>
    <xdr:clientData/>
  </xdr:twoCellAnchor>
  <xdr:oneCellAnchor>
    <xdr:from>
      <xdr:col>1</xdr:col>
      <xdr:colOff>258536</xdr:colOff>
      <xdr:row>249</xdr:row>
      <xdr:rowOff>136071</xdr:rowOff>
    </xdr:from>
    <xdr:ext cx="676369" cy="781159"/>
    <xdr:pic>
      <xdr:nvPicPr>
        <xdr:cNvPr id="80" name="Imagen 79">
          <a:extLst>
            <a:ext uri="{FF2B5EF4-FFF2-40B4-BE49-F238E27FC236}">
              <a16:creationId xmlns:a16="http://schemas.microsoft.com/office/drawing/2014/main" xmlns="" id="{33D46AF0-87C5-4A00-AC05-1EED190D7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57893" y="252752678"/>
          <a:ext cx="676369" cy="781159"/>
        </a:xfrm>
        <a:prstGeom prst="rect">
          <a:avLst/>
        </a:prstGeom>
      </xdr:spPr>
    </xdr:pic>
    <xdr:clientData/>
  </xdr:oneCellAnchor>
  <xdr:oneCellAnchor>
    <xdr:from>
      <xdr:col>1</xdr:col>
      <xdr:colOff>258536</xdr:colOff>
      <xdr:row>250</xdr:row>
      <xdr:rowOff>136071</xdr:rowOff>
    </xdr:from>
    <xdr:ext cx="676369" cy="781159"/>
    <xdr:pic>
      <xdr:nvPicPr>
        <xdr:cNvPr id="81" name="Imagen 80">
          <a:extLst>
            <a:ext uri="{FF2B5EF4-FFF2-40B4-BE49-F238E27FC236}">
              <a16:creationId xmlns:a16="http://schemas.microsoft.com/office/drawing/2014/main" xmlns="" id="{7C5E66BC-5A15-4DFF-976B-FEA65482F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57893" y="252752678"/>
          <a:ext cx="676369" cy="781159"/>
        </a:xfrm>
        <a:prstGeom prst="rect">
          <a:avLst/>
        </a:prstGeom>
      </xdr:spPr>
    </xdr:pic>
    <xdr:clientData/>
  </xdr:oneCellAnchor>
  <xdr:oneCellAnchor>
    <xdr:from>
      <xdr:col>1</xdr:col>
      <xdr:colOff>258536</xdr:colOff>
      <xdr:row>251</xdr:row>
      <xdr:rowOff>136071</xdr:rowOff>
    </xdr:from>
    <xdr:ext cx="676369" cy="781159"/>
    <xdr:pic>
      <xdr:nvPicPr>
        <xdr:cNvPr id="82" name="Imagen 81">
          <a:extLst>
            <a:ext uri="{FF2B5EF4-FFF2-40B4-BE49-F238E27FC236}">
              <a16:creationId xmlns:a16="http://schemas.microsoft.com/office/drawing/2014/main" xmlns="" id="{ACCDDBB0-8D05-4B71-8105-94F05CF66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57893" y="252752678"/>
          <a:ext cx="676369" cy="781159"/>
        </a:xfrm>
        <a:prstGeom prst="rect">
          <a:avLst/>
        </a:prstGeom>
      </xdr:spPr>
    </xdr:pic>
    <xdr:clientData/>
  </xdr:oneCellAnchor>
  <xdr:twoCellAnchor editAs="oneCell">
    <xdr:from>
      <xdr:col>1</xdr:col>
      <xdr:colOff>258536</xdr:colOff>
      <xdr:row>252</xdr:row>
      <xdr:rowOff>204107</xdr:rowOff>
    </xdr:from>
    <xdr:to>
      <xdr:col>1</xdr:col>
      <xdr:colOff>925379</xdr:colOff>
      <xdr:row>252</xdr:row>
      <xdr:rowOff>813792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xmlns="" id="{ED1E88F0-2A21-97FD-5A58-AC0E3669C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57893" y="256848428"/>
          <a:ext cx="666843" cy="609685"/>
        </a:xfrm>
        <a:prstGeom prst="rect">
          <a:avLst/>
        </a:prstGeom>
      </xdr:spPr>
    </xdr:pic>
    <xdr:clientData/>
  </xdr:twoCellAnchor>
  <xdr:oneCellAnchor>
    <xdr:from>
      <xdr:col>1</xdr:col>
      <xdr:colOff>258536</xdr:colOff>
      <xdr:row>253</xdr:row>
      <xdr:rowOff>204107</xdr:rowOff>
    </xdr:from>
    <xdr:ext cx="666843" cy="609685"/>
    <xdr:pic>
      <xdr:nvPicPr>
        <xdr:cNvPr id="84" name="Imagen 83">
          <a:extLst>
            <a:ext uri="{FF2B5EF4-FFF2-40B4-BE49-F238E27FC236}">
              <a16:creationId xmlns:a16="http://schemas.microsoft.com/office/drawing/2014/main" xmlns="" id="{5C6ED554-5C13-4001-831A-F7D490839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57893" y="256848428"/>
          <a:ext cx="666843" cy="609685"/>
        </a:xfrm>
        <a:prstGeom prst="rect">
          <a:avLst/>
        </a:prstGeom>
      </xdr:spPr>
    </xdr:pic>
    <xdr:clientData/>
  </xdr:oneCellAnchor>
  <xdr:oneCellAnchor>
    <xdr:from>
      <xdr:col>1</xdr:col>
      <xdr:colOff>258536</xdr:colOff>
      <xdr:row>254</xdr:row>
      <xdr:rowOff>204107</xdr:rowOff>
    </xdr:from>
    <xdr:ext cx="666843" cy="609685"/>
    <xdr:pic>
      <xdr:nvPicPr>
        <xdr:cNvPr id="85" name="Imagen 84">
          <a:extLst>
            <a:ext uri="{FF2B5EF4-FFF2-40B4-BE49-F238E27FC236}">
              <a16:creationId xmlns:a16="http://schemas.microsoft.com/office/drawing/2014/main" xmlns="" id="{159879F6-1197-4430-B6B0-4A5AAD16A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57893" y="256848428"/>
          <a:ext cx="666843" cy="609685"/>
        </a:xfrm>
        <a:prstGeom prst="rect">
          <a:avLst/>
        </a:prstGeom>
      </xdr:spPr>
    </xdr:pic>
    <xdr:clientData/>
  </xdr:oneCellAnchor>
  <xdr:oneCellAnchor>
    <xdr:from>
      <xdr:col>1</xdr:col>
      <xdr:colOff>258536</xdr:colOff>
      <xdr:row>255</xdr:row>
      <xdr:rowOff>204107</xdr:rowOff>
    </xdr:from>
    <xdr:ext cx="666843" cy="609685"/>
    <xdr:pic>
      <xdr:nvPicPr>
        <xdr:cNvPr id="86" name="Imagen 85">
          <a:extLst>
            <a:ext uri="{FF2B5EF4-FFF2-40B4-BE49-F238E27FC236}">
              <a16:creationId xmlns:a16="http://schemas.microsoft.com/office/drawing/2014/main" xmlns="" id="{EF5F0C38-769C-4102-B0BA-4966A5D29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57893" y="256848428"/>
          <a:ext cx="666843" cy="609685"/>
        </a:xfrm>
        <a:prstGeom prst="rect">
          <a:avLst/>
        </a:prstGeom>
      </xdr:spPr>
    </xdr:pic>
    <xdr:clientData/>
  </xdr:oneCellAnchor>
  <xdr:twoCellAnchor editAs="oneCell">
    <xdr:from>
      <xdr:col>1</xdr:col>
      <xdr:colOff>190500</xdr:colOff>
      <xdr:row>256</xdr:row>
      <xdr:rowOff>163286</xdr:rowOff>
    </xdr:from>
    <xdr:to>
      <xdr:col>1</xdr:col>
      <xdr:colOff>1093732</xdr:colOff>
      <xdr:row>256</xdr:row>
      <xdr:rowOff>911678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xmlns="" id="{3871010F-3398-3DB6-AFE6-B494020C4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89857" y="260835322"/>
          <a:ext cx="903232" cy="748392"/>
        </a:xfrm>
        <a:prstGeom prst="rect">
          <a:avLst/>
        </a:prstGeom>
      </xdr:spPr>
    </xdr:pic>
    <xdr:clientData/>
  </xdr:twoCellAnchor>
  <xdr:oneCellAnchor>
    <xdr:from>
      <xdr:col>1</xdr:col>
      <xdr:colOff>190500</xdr:colOff>
      <xdr:row>257</xdr:row>
      <xdr:rowOff>163286</xdr:rowOff>
    </xdr:from>
    <xdr:ext cx="903232" cy="748392"/>
    <xdr:pic>
      <xdr:nvPicPr>
        <xdr:cNvPr id="88" name="Imagen 87">
          <a:extLst>
            <a:ext uri="{FF2B5EF4-FFF2-40B4-BE49-F238E27FC236}">
              <a16:creationId xmlns:a16="http://schemas.microsoft.com/office/drawing/2014/main" xmlns="" id="{AEC2F0C2-78A1-4C1B-9DDA-A9EF7FCB2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89857" y="260835322"/>
          <a:ext cx="903232" cy="748392"/>
        </a:xfrm>
        <a:prstGeom prst="rect">
          <a:avLst/>
        </a:prstGeom>
      </xdr:spPr>
    </xdr:pic>
    <xdr:clientData/>
  </xdr:oneCellAnchor>
  <xdr:twoCellAnchor editAs="oneCell">
    <xdr:from>
      <xdr:col>1</xdr:col>
      <xdr:colOff>231323</xdr:colOff>
      <xdr:row>258</xdr:row>
      <xdr:rowOff>122465</xdr:rowOff>
    </xdr:from>
    <xdr:to>
      <xdr:col>1</xdr:col>
      <xdr:colOff>943259</xdr:colOff>
      <xdr:row>258</xdr:row>
      <xdr:rowOff>925286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xmlns="" id="{463331A6-E577-6FC2-B234-79BAB647D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30680" y="262808358"/>
          <a:ext cx="711936" cy="802821"/>
        </a:xfrm>
        <a:prstGeom prst="rect">
          <a:avLst/>
        </a:prstGeom>
      </xdr:spPr>
    </xdr:pic>
    <xdr:clientData/>
  </xdr:twoCellAnchor>
  <xdr:oneCellAnchor>
    <xdr:from>
      <xdr:col>1</xdr:col>
      <xdr:colOff>231323</xdr:colOff>
      <xdr:row>259</xdr:row>
      <xdr:rowOff>122465</xdr:rowOff>
    </xdr:from>
    <xdr:ext cx="711936" cy="802821"/>
    <xdr:pic>
      <xdr:nvPicPr>
        <xdr:cNvPr id="90" name="Imagen 89">
          <a:extLst>
            <a:ext uri="{FF2B5EF4-FFF2-40B4-BE49-F238E27FC236}">
              <a16:creationId xmlns:a16="http://schemas.microsoft.com/office/drawing/2014/main" xmlns="" id="{806C3DE8-F1A5-4547-BEDD-931850AE9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30680" y="262808358"/>
          <a:ext cx="711936" cy="802821"/>
        </a:xfrm>
        <a:prstGeom prst="rect">
          <a:avLst/>
        </a:prstGeom>
      </xdr:spPr>
    </xdr:pic>
    <xdr:clientData/>
  </xdr:oneCellAnchor>
  <xdr:twoCellAnchor editAs="oneCell">
    <xdr:from>
      <xdr:col>1</xdr:col>
      <xdr:colOff>176894</xdr:colOff>
      <xdr:row>260</xdr:row>
      <xdr:rowOff>81643</xdr:rowOff>
    </xdr:from>
    <xdr:to>
      <xdr:col>1</xdr:col>
      <xdr:colOff>1020535</xdr:colOff>
      <xdr:row>260</xdr:row>
      <xdr:rowOff>908411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xmlns="" id="{20688927-F284-EAA1-78C5-805724F64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76251" y="264781393"/>
          <a:ext cx="843641" cy="826768"/>
        </a:xfrm>
        <a:prstGeom prst="rect">
          <a:avLst/>
        </a:prstGeom>
      </xdr:spPr>
    </xdr:pic>
    <xdr:clientData/>
  </xdr:twoCellAnchor>
  <xdr:oneCellAnchor>
    <xdr:from>
      <xdr:col>1</xdr:col>
      <xdr:colOff>176894</xdr:colOff>
      <xdr:row>261</xdr:row>
      <xdr:rowOff>81643</xdr:rowOff>
    </xdr:from>
    <xdr:ext cx="843641" cy="826768"/>
    <xdr:pic>
      <xdr:nvPicPr>
        <xdr:cNvPr id="105" name="Imagen 104">
          <a:extLst>
            <a:ext uri="{FF2B5EF4-FFF2-40B4-BE49-F238E27FC236}">
              <a16:creationId xmlns:a16="http://schemas.microsoft.com/office/drawing/2014/main" xmlns="" id="{9375FF42-8838-4A33-B6BC-01AE8EDA7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76251" y="264781393"/>
          <a:ext cx="843641" cy="826768"/>
        </a:xfrm>
        <a:prstGeom prst="rect">
          <a:avLst/>
        </a:prstGeom>
      </xdr:spPr>
    </xdr:pic>
    <xdr:clientData/>
  </xdr:oneCellAnchor>
  <xdr:twoCellAnchor editAs="oneCell">
    <xdr:from>
      <xdr:col>1</xdr:col>
      <xdr:colOff>299359</xdr:colOff>
      <xdr:row>265</xdr:row>
      <xdr:rowOff>81642</xdr:rowOff>
    </xdr:from>
    <xdr:to>
      <xdr:col>1</xdr:col>
      <xdr:colOff>925286</xdr:colOff>
      <xdr:row>265</xdr:row>
      <xdr:rowOff>955332</xdr:rowOff>
    </xdr:to>
    <xdr:pic>
      <xdr:nvPicPr>
        <xdr:cNvPr id="106" name="Imagen 105" descr="Chamarra casual The North Face Venture 2 de mujer | Innovasport">
          <a:extLst>
            <a:ext uri="{FF2B5EF4-FFF2-40B4-BE49-F238E27FC236}">
              <a16:creationId xmlns:a16="http://schemas.microsoft.com/office/drawing/2014/main" xmlns="" id="{219F358C-1D64-CDC2-2970-CA2077F0E4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85" t="3176" r="17699" b="5633"/>
        <a:stretch/>
      </xdr:blipFill>
      <xdr:spPr bwMode="auto">
        <a:xfrm>
          <a:off x="598716" y="269816035"/>
          <a:ext cx="625927" cy="87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299359</xdr:colOff>
      <xdr:row>266</xdr:row>
      <xdr:rowOff>81642</xdr:rowOff>
    </xdr:from>
    <xdr:ext cx="625927" cy="873690"/>
    <xdr:pic>
      <xdr:nvPicPr>
        <xdr:cNvPr id="118" name="Imagen 117" descr="Chamarra casual The North Face Venture 2 de mujer | Innovasport">
          <a:extLst>
            <a:ext uri="{FF2B5EF4-FFF2-40B4-BE49-F238E27FC236}">
              <a16:creationId xmlns:a16="http://schemas.microsoft.com/office/drawing/2014/main" xmlns="" id="{756B006A-57E0-424C-94FF-A595BBD4D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85" t="3176" r="17699" b="5633"/>
        <a:stretch/>
      </xdr:blipFill>
      <xdr:spPr bwMode="auto">
        <a:xfrm>
          <a:off x="598716" y="269816035"/>
          <a:ext cx="625927" cy="87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299359</xdr:colOff>
      <xdr:row>267</xdr:row>
      <xdr:rowOff>81642</xdr:rowOff>
    </xdr:from>
    <xdr:ext cx="625927" cy="873690"/>
    <xdr:pic>
      <xdr:nvPicPr>
        <xdr:cNvPr id="119" name="Imagen 118" descr="Chamarra casual The North Face Venture 2 de mujer | Innovasport">
          <a:extLst>
            <a:ext uri="{FF2B5EF4-FFF2-40B4-BE49-F238E27FC236}">
              <a16:creationId xmlns:a16="http://schemas.microsoft.com/office/drawing/2014/main" xmlns="" id="{F46C903C-C83E-4BB9-B2E8-64C47FC11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85" t="3176" r="17699" b="5633"/>
        <a:stretch/>
      </xdr:blipFill>
      <xdr:spPr bwMode="auto">
        <a:xfrm>
          <a:off x="598716" y="269816035"/>
          <a:ext cx="625927" cy="87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258537</xdr:colOff>
      <xdr:row>268</xdr:row>
      <xdr:rowOff>108858</xdr:rowOff>
    </xdr:from>
    <xdr:to>
      <xdr:col>1</xdr:col>
      <xdr:colOff>966107</xdr:colOff>
      <xdr:row>268</xdr:row>
      <xdr:rowOff>923578</xdr:rowOff>
    </xdr:to>
    <xdr:pic>
      <xdr:nvPicPr>
        <xdr:cNvPr id="136" name="Imagen 135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114D1515-E05B-99B4-EA53-D5C16E0FB2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7894" y="272864037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258537</xdr:colOff>
      <xdr:row>268</xdr:row>
      <xdr:rowOff>108858</xdr:rowOff>
    </xdr:from>
    <xdr:ext cx="707570" cy="814720"/>
    <xdr:pic>
      <xdr:nvPicPr>
        <xdr:cNvPr id="181" name="Imagen 180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8585B09A-E772-4344-9EBE-B864DA5CD5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7894" y="272864037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269</xdr:row>
      <xdr:rowOff>108858</xdr:rowOff>
    </xdr:from>
    <xdr:ext cx="707570" cy="814720"/>
    <xdr:pic>
      <xdr:nvPicPr>
        <xdr:cNvPr id="182" name="Imagen 181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01C40561-2F9A-4DCA-9DFC-A00762699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7894" y="272864037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269</xdr:row>
      <xdr:rowOff>108858</xdr:rowOff>
    </xdr:from>
    <xdr:ext cx="707570" cy="814720"/>
    <xdr:pic>
      <xdr:nvPicPr>
        <xdr:cNvPr id="183" name="Imagen 182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46D91BDA-9FE5-4326-A417-A9AE6C9EE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7894" y="272864037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270</xdr:row>
      <xdr:rowOff>108858</xdr:rowOff>
    </xdr:from>
    <xdr:ext cx="707570" cy="814720"/>
    <xdr:pic>
      <xdr:nvPicPr>
        <xdr:cNvPr id="184" name="Imagen 183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4BABCFB7-329C-4B1B-97A6-ED1114E65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7894" y="272864037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258537</xdr:colOff>
      <xdr:row>270</xdr:row>
      <xdr:rowOff>108858</xdr:rowOff>
    </xdr:from>
    <xdr:ext cx="707570" cy="814720"/>
    <xdr:pic>
      <xdr:nvPicPr>
        <xdr:cNvPr id="185" name="Imagen 184" descr="楽天市場】【希少! 大人気!】THE NORTH FACE (ノースフェイス) MEN'S VENTURE 2 JACKET (メンズ ベンチャー2  ジャケット) ジャケット メンズ アウター TNF DARK GREY HEATHER/TNF DARK GREY HEATHER/TNF BLACK  (ダークグレー) NF0A2VD36JJ (T92VD36JJ) : ENDLESS TRIP ...">
          <a:extLst>
            <a:ext uri="{FF2B5EF4-FFF2-40B4-BE49-F238E27FC236}">
              <a16:creationId xmlns:a16="http://schemas.microsoft.com/office/drawing/2014/main" xmlns="" id="{D96CA5B8-0C6C-48B4-997A-EEB76D282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30" t="5798" r="8834"/>
        <a:stretch/>
      </xdr:blipFill>
      <xdr:spPr bwMode="auto">
        <a:xfrm>
          <a:off x="557894" y="272864037"/>
          <a:ext cx="707570" cy="814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272144</xdr:colOff>
      <xdr:row>271</xdr:row>
      <xdr:rowOff>0</xdr:rowOff>
    </xdr:from>
    <xdr:to>
      <xdr:col>1</xdr:col>
      <xdr:colOff>922454</xdr:colOff>
      <xdr:row>271</xdr:row>
      <xdr:rowOff>898072</xdr:rowOff>
    </xdr:to>
    <xdr:pic>
      <xdr:nvPicPr>
        <xdr:cNvPr id="186" name="Imagen 185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5F71FDA5-D09C-4EA4-B7AE-D69CBF09A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9" r="9511"/>
        <a:stretch/>
      </xdr:blipFill>
      <xdr:spPr bwMode="auto">
        <a:xfrm>
          <a:off x="571501" y="275830393"/>
          <a:ext cx="65031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272144</xdr:colOff>
      <xdr:row>271</xdr:row>
      <xdr:rowOff>0</xdr:rowOff>
    </xdr:from>
    <xdr:ext cx="650310" cy="898072"/>
    <xdr:pic>
      <xdr:nvPicPr>
        <xdr:cNvPr id="187" name="Imagen 186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2D1C699A-1097-4093-9681-DE13CB72F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9" r="9511"/>
        <a:stretch/>
      </xdr:blipFill>
      <xdr:spPr bwMode="auto">
        <a:xfrm>
          <a:off x="571501" y="275830393"/>
          <a:ext cx="65031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272144</xdr:colOff>
      <xdr:row>271</xdr:row>
      <xdr:rowOff>0</xdr:rowOff>
    </xdr:from>
    <xdr:ext cx="650310" cy="898072"/>
    <xdr:pic>
      <xdr:nvPicPr>
        <xdr:cNvPr id="188" name="Imagen 187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7A69A21B-38E2-49A4-86EE-DC8452654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9" r="9511"/>
        <a:stretch/>
      </xdr:blipFill>
      <xdr:spPr bwMode="auto">
        <a:xfrm>
          <a:off x="571501" y="275830393"/>
          <a:ext cx="65031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272144</xdr:colOff>
      <xdr:row>271</xdr:row>
      <xdr:rowOff>0</xdr:rowOff>
    </xdr:from>
    <xdr:ext cx="650310" cy="898072"/>
    <xdr:pic>
      <xdr:nvPicPr>
        <xdr:cNvPr id="189" name="Imagen 188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BEEF439F-0719-4383-8B06-EC54CA07C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9" r="9511"/>
        <a:stretch/>
      </xdr:blipFill>
      <xdr:spPr bwMode="auto">
        <a:xfrm>
          <a:off x="571501" y="275830393"/>
          <a:ext cx="65031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272144</xdr:colOff>
      <xdr:row>271</xdr:row>
      <xdr:rowOff>0</xdr:rowOff>
    </xdr:from>
    <xdr:ext cx="650310" cy="898072"/>
    <xdr:pic>
      <xdr:nvPicPr>
        <xdr:cNvPr id="190" name="Imagen 189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0A1B9031-69A2-4020-A12D-465F83A924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9" r="9511"/>
        <a:stretch/>
      </xdr:blipFill>
      <xdr:spPr bwMode="auto">
        <a:xfrm>
          <a:off x="571501" y="275830393"/>
          <a:ext cx="65031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272144</xdr:colOff>
      <xdr:row>271</xdr:row>
      <xdr:rowOff>0</xdr:rowOff>
    </xdr:from>
    <xdr:ext cx="650310" cy="898072"/>
    <xdr:pic>
      <xdr:nvPicPr>
        <xdr:cNvPr id="191" name="Imagen 190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C077B698-B41F-4720-BDEB-B3AC95C5CB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9" r="9511"/>
        <a:stretch/>
      </xdr:blipFill>
      <xdr:spPr bwMode="auto">
        <a:xfrm>
          <a:off x="571501" y="275830393"/>
          <a:ext cx="65031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272144</xdr:colOff>
      <xdr:row>271</xdr:row>
      <xdr:rowOff>0</xdr:rowOff>
    </xdr:from>
    <xdr:ext cx="650310" cy="898072"/>
    <xdr:pic>
      <xdr:nvPicPr>
        <xdr:cNvPr id="192" name="Imagen 191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5CA16A67-6D93-4A12-97C1-890BC91F3B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9" r="9511"/>
        <a:stretch/>
      </xdr:blipFill>
      <xdr:spPr bwMode="auto">
        <a:xfrm>
          <a:off x="571501" y="275830393"/>
          <a:ext cx="65031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272144</xdr:colOff>
      <xdr:row>271</xdr:row>
      <xdr:rowOff>0</xdr:rowOff>
    </xdr:from>
    <xdr:ext cx="650310" cy="898072"/>
    <xdr:pic>
      <xdr:nvPicPr>
        <xdr:cNvPr id="193" name="Imagen 192" descr="Chamarra Venture 2 Hombre NF0A2VD3CX6 TNF Black|The North Face - The North  Face Mexico">
          <a:extLst>
            <a:ext uri="{FF2B5EF4-FFF2-40B4-BE49-F238E27FC236}">
              <a16:creationId xmlns:a16="http://schemas.microsoft.com/office/drawing/2014/main" xmlns="" id="{1976F959-30CA-4C77-943F-53DDBF1CC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9" r="9511"/>
        <a:stretch/>
      </xdr:blipFill>
      <xdr:spPr bwMode="auto">
        <a:xfrm>
          <a:off x="571501" y="275830393"/>
          <a:ext cx="650310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231322</xdr:colOff>
      <xdr:row>271</xdr:row>
      <xdr:rowOff>54429</xdr:rowOff>
    </xdr:from>
    <xdr:to>
      <xdr:col>1</xdr:col>
      <xdr:colOff>1065532</xdr:colOff>
      <xdr:row>271</xdr:row>
      <xdr:rowOff>966107</xdr:rowOff>
    </xdr:to>
    <xdr:pic>
      <xdr:nvPicPr>
        <xdr:cNvPr id="194" name="Imagen 193" descr="Chamarra Impermeable Venture 2 Hombre NF0A2VD3JVL Shady Blue|The North Face  - The North Face Mexico">
          <a:extLst>
            <a:ext uri="{FF2B5EF4-FFF2-40B4-BE49-F238E27FC236}">
              <a16:creationId xmlns:a16="http://schemas.microsoft.com/office/drawing/2014/main" xmlns="" id="{F8D00140-7827-A063-3CB4-8ECD4F3093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7" t="4359" b="4737"/>
        <a:stretch/>
      </xdr:blipFill>
      <xdr:spPr bwMode="auto">
        <a:xfrm>
          <a:off x="530679" y="279858108"/>
          <a:ext cx="834210" cy="91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231322</xdr:colOff>
      <xdr:row>271</xdr:row>
      <xdr:rowOff>54429</xdr:rowOff>
    </xdr:from>
    <xdr:ext cx="834210" cy="911678"/>
    <xdr:pic>
      <xdr:nvPicPr>
        <xdr:cNvPr id="203" name="Imagen 202" descr="Chamarra Impermeable Venture 2 Hombre NF0A2VD3JVL Shady Blue|The North Face  - The North Face Mexico">
          <a:extLst>
            <a:ext uri="{FF2B5EF4-FFF2-40B4-BE49-F238E27FC236}">
              <a16:creationId xmlns:a16="http://schemas.microsoft.com/office/drawing/2014/main" xmlns="" id="{55C8688B-FB50-4A85-A072-D26944DA39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7" t="4359" b="4737"/>
        <a:stretch/>
      </xdr:blipFill>
      <xdr:spPr bwMode="auto">
        <a:xfrm>
          <a:off x="530679" y="279858108"/>
          <a:ext cx="834210" cy="91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231322</xdr:colOff>
      <xdr:row>272</xdr:row>
      <xdr:rowOff>54429</xdr:rowOff>
    </xdr:from>
    <xdr:ext cx="834210" cy="911678"/>
    <xdr:pic>
      <xdr:nvPicPr>
        <xdr:cNvPr id="204" name="Imagen 203" descr="Chamarra Impermeable Venture 2 Hombre NF0A2VD3JVL Shady Blue|The North Face  - The North Face Mexico">
          <a:extLst>
            <a:ext uri="{FF2B5EF4-FFF2-40B4-BE49-F238E27FC236}">
              <a16:creationId xmlns:a16="http://schemas.microsoft.com/office/drawing/2014/main" xmlns="" id="{9715FDD0-5BA4-4906-BA60-07484445C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7" t="4359" b="4737"/>
        <a:stretch/>
      </xdr:blipFill>
      <xdr:spPr bwMode="auto">
        <a:xfrm>
          <a:off x="530679" y="279858108"/>
          <a:ext cx="834210" cy="91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231322</xdr:colOff>
      <xdr:row>272</xdr:row>
      <xdr:rowOff>54429</xdr:rowOff>
    </xdr:from>
    <xdr:ext cx="834210" cy="911678"/>
    <xdr:pic>
      <xdr:nvPicPr>
        <xdr:cNvPr id="205" name="Imagen 204" descr="Chamarra Impermeable Venture 2 Hombre NF0A2VD3JVL Shady Blue|The North Face  - The North Face Mexico">
          <a:extLst>
            <a:ext uri="{FF2B5EF4-FFF2-40B4-BE49-F238E27FC236}">
              <a16:creationId xmlns:a16="http://schemas.microsoft.com/office/drawing/2014/main" xmlns="" id="{83DE06D6-0842-4E93-A18B-8BACEF73ED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7" t="4359" b="4737"/>
        <a:stretch/>
      </xdr:blipFill>
      <xdr:spPr bwMode="auto">
        <a:xfrm>
          <a:off x="530679" y="280865036"/>
          <a:ext cx="834210" cy="911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258536</xdr:colOff>
      <xdr:row>273</xdr:row>
      <xdr:rowOff>54430</xdr:rowOff>
    </xdr:from>
    <xdr:to>
      <xdr:col>1</xdr:col>
      <xdr:colOff>966108</xdr:colOff>
      <xdr:row>273</xdr:row>
      <xdr:rowOff>935994</xdr:rowOff>
    </xdr:to>
    <xdr:pic>
      <xdr:nvPicPr>
        <xdr:cNvPr id="207" name="Imagen 206" descr="The North Face Men's Venture 2 Jacket – Campmor">
          <a:extLst>
            <a:ext uri="{FF2B5EF4-FFF2-40B4-BE49-F238E27FC236}">
              <a16:creationId xmlns:a16="http://schemas.microsoft.com/office/drawing/2014/main" xmlns="" id="{0F537DE1-45CC-F345-A770-178B2D52C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258536</xdr:colOff>
      <xdr:row>273</xdr:row>
      <xdr:rowOff>54430</xdr:rowOff>
    </xdr:from>
    <xdr:ext cx="707572" cy="881564"/>
    <xdr:pic>
      <xdr:nvPicPr>
        <xdr:cNvPr id="208" name="Imagen 207" descr="The North Face Men's Venture 2 Jacket – Campmor">
          <a:extLst>
            <a:ext uri="{FF2B5EF4-FFF2-40B4-BE49-F238E27FC236}">
              <a16:creationId xmlns:a16="http://schemas.microsoft.com/office/drawing/2014/main" xmlns="" id="{16104013-7BF2-4D2B-AD94-FD14D75B8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273</xdr:row>
      <xdr:rowOff>54430</xdr:rowOff>
    </xdr:from>
    <xdr:ext cx="707572" cy="881564"/>
    <xdr:pic>
      <xdr:nvPicPr>
        <xdr:cNvPr id="209" name="Imagen 208" descr="The North Face Men's Venture 2 Jacket – Campmor">
          <a:extLst>
            <a:ext uri="{FF2B5EF4-FFF2-40B4-BE49-F238E27FC236}">
              <a16:creationId xmlns:a16="http://schemas.microsoft.com/office/drawing/2014/main" xmlns="" id="{930C451A-4203-49C6-90C4-1CE4F1A3B8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273</xdr:row>
      <xdr:rowOff>54430</xdr:rowOff>
    </xdr:from>
    <xdr:ext cx="707572" cy="881564"/>
    <xdr:pic>
      <xdr:nvPicPr>
        <xdr:cNvPr id="210" name="Imagen 209" descr="The North Face Men's Venture 2 Jacket – Campmor">
          <a:extLst>
            <a:ext uri="{FF2B5EF4-FFF2-40B4-BE49-F238E27FC236}">
              <a16:creationId xmlns:a16="http://schemas.microsoft.com/office/drawing/2014/main" xmlns="" id="{7BD16CF5-F1C3-4B09-8B97-7DB411EA20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274</xdr:row>
      <xdr:rowOff>54430</xdr:rowOff>
    </xdr:from>
    <xdr:ext cx="707572" cy="881564"/>
    <xdr:pic>
      <xdr:nvPicPr>
        <xdr:cNvPr id="236" name="Imagen 235" descr="The North Face Men's Venture 2 Jacket – Campmor">
          <a:extLst>
            <a:ext uri="{FF2B5EF4-FFF2-40B4-BE49-F238E27FC236}">
              <a16:creationId xmlns:a16="http://schemas.microsoft.com/office/drawing/2014/main" xmlns="" id="{774EB889-44D4-4FB6-BCD8-3DC5535BFF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274</xdr:row>
      <xdr:rowOff>54430</xdr:rowOff>
    </xdr:from>
    <xdr:ext cx="707572" cy="881564"/>
    <xdr:pic>
      <xdr:nvPicPr>
        <xdr:cNvPr id="250" name="Imagen 249" descr="The North Face Men's Venture 2 Jacket – Campmor">
          <a:extLst>
            <a:ext uri="{FF2B5EF4-FFF2-40B4-BE49-F238E27FC236}">
              <a16:creationId xmlns:a16="http://schemas.microsoft.com/office/drawing/2014/main" xmlns="" id="{766EE7B1-2A77-4E23-A56E-3E1FAFCDA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274</xdr:row>
      <xdr:rowOff>54430</xdr:rowOff>
    </xdr:from>
    <xdr:ext cx="707572" cy="881564"/>
    <xdr:pic>
      <xdr:nvPicPr>
        <xdr:cNvPr id="260" name="Imagen 259" descr="The North Face Men's Venture 2 Jacket – Campmor">
          <a:extLst>
            <a:ext uri="{FF2B5EF4-FFF2-40B4-BE49-F238E27FC236}">
              <a16:creationId xmlns:a16="http://schemas.microsoft.com/office/drawing/2014/main" xmlns="" id="{B7A8E0F1-AAFE-4531-90E4-5E6B7FB44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274</xdr:row>
      <xdr:rowOff>54430</xdr:rowOff>
    </xdr:from>
    <xdr:ext cx="707572" cy="881564"/>
    <xdr:pic>
      <xdr:nvPicPr>
        <xdr:cNvPr id="262" name="Imagen 261" descr="The North Face Men's Venture 2 Jacket – Campmor">
          <a:extLst>
            <a:ext uri="{FF2B5EF4-FFF2-40B4-BE49-F238E27FC236}">
              <a16:creationId xmlns:a16="http://schemas.microsoft.com/office/drawing/2014/main" xmlns="" id="{8FF30A86-20F1-447C-A6B7-782B86104C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275</xdr:row>
      <xdr:rowOff>54430</xdr:rowOff>
    </xdr:from>
    <xdr:ext cx="707572" cy="881564"/>
    <xdr:pic>
      <xdr:nvPicPr>
        <xdr:cNvPr id="347" name="Imagen 346" descr="The North Face Men's Venture 2 Jacket – Campmor">
          <a:extLst>
            <a:ext uri="{FF2B5EF4-FFF2-40B4-BE49-F238E27FC236}">
              <a16:creationId xmlns:a16="http://schemas.microsoft.com/office/drawing/2014/main" xmlns="" id="{3B06738A-5D3B-4387-8CC4-18DA3DF7FC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275</xdr:row>
      <xdr:rowOff>54430</xdr:rowOff>
    </xdr:from>
    <xdr:ext cx="707572" cy="881564"/>
    <xdr:pic>
      <xdr:nvPicPr>
        <xdr:cNvPr id="349" name="Imagen 348" descr="The North Face Men's Venture 2 Jacket – Campmor">
          <a:extLst>
            <a:ext uri="{FF2B5EF4-FFF2-40B4-BE49-F238E27FC236}">
              <a16:creationId xmlns:a16="http://schemas.microsoft.com/office/drawing/2014/main" xmlns="" id="{BCA625AA-01B9-422F-8C32-F8E9F3BFFB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275</xdr:row>
      <xdr:rowOff>54430</xdr:rowOff>
    </xdr:from>
    <xdr:ext cx="707572" cy="881564"/>
    <xdr:pic>
      <xdr:nvPicPr>
        <xdr:cNvPr id="351" name="Imagen 350" descr="The North Face Men's Venture 2 Jacket – Campmor">
          <a:extLst>
            <a:ext uri="{FF2B5EF4-FFF2-40B4-BE49-F238E27FC236}">
              <a16:creationId xmlns:a16="http://schemas.microsoft.com/office/drawing/2014/main" xmlns="" id="{9B335A84-F29E-489C-BDDD-57DAD1CF30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258536</xdr:colOff>
      <xdr:row>275</xdr:row>
      <xdr:rowOff>54430</xdr:rowOff>
    </xdr:from>
    <xdr:ext cx="707572" cy="881564"/>
    <xdr:pic>
      <xdr:nvPicPr>
        <xdr:cNvPr id="353" name="Imagen 352" descr="The North Face Men's Venture 2 Jacket – Campmor">
          <a:extLst>
            <a:ext uri="{FF2B5EF4-FFF2-40B4-BE49-F238E27FC236}">
              <a16:creationId xmlns:a16="http://schemas.microsoft.com/office/drawing/2014/main" xmlns="" id="{B1C31A94-FF30-4255-A212-D7E13634AC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7" r="10856"/>
        <a:stretch/>
      </xdr:blipFill>
      <xdr:spPr bwMode="auto">
        <a:xfrm>
          <a:off x="557893" y="281871966"/>
          <a:ext cx="707572" cy="881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176893</xdr:colOff>
      <xdr:row>276</xdr:row>
      <xdr:rowOff>81643</xdr:rowOff>
    </xdr:from>
    <xdr:to>
      <xdr:col>1</xdr:col>
      <xdr:colOff>1115786</xdr:colOff>
      <xdr:row>276</xdr:row>
      <xdr:rowOff>942942</xdr:rowOff>
    </xdr:to>
    <xdr:pic>
      <xdr:nvPicPr>
        <xdr:cNvPr id="355" name="Imagen 354">
          <a:extLst>
            <a:ext uri="{FF2B5EF4-FFF2-40B4-BE49-F238E27FC236}">
              <a16:creationId xmlns:a16="http://schemas.microsoft.com/office/drawing/2014/main" xmlns="" id="{A0DEB5A9-A5C1-231D-249F-3149EFA39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76250" y="284919964"/>
          <a:ext cx="938893" cy="861299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277</xdr:row>
      <xdr:rowOff>122465</xdr:rowOff>
    </xdr:from>
    <xdr:to>
      <xdr:col>1</xdr:col>
      <xdr:colOff>1006929</xdr:colOff>
      <xdr:row>277</xdr:row>
      <xdr:rowOff>918330</xdr:rowOff>
    </xdr:to>
    <xdr:pic>
      <xdr:nvPicPr>
        <xdr:cNvPr id="356" name="Imagen 355">
          <a:extLst>
            <a:ext uri="{FF2B5EF4-FFF2-40B4-BE49-F238E27FC236}">
              <a16:creationId xmlns:a16="http://schemas.microsoft.com/office/drawing/2014/main" xmlns="" id="{BEC46C39-85E1-FEF1-7485-590B22148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85967715"/>
          <a:ext cx="762000" cy="795865"/>
        </a:xfrm>
        <a:prstGeom prst="rect">
          <a:avLst/>
        </a:prstGeom>
      </xdr:spPr>
    </xdr:pic>
    <xdr:clientData/>
  </xdr:twoCellAnchor>
  <xdr:oneCellAnchor>
    <xdr:from>
      <xdr:col>1</xdr:col>
      <xdr:colOff>244929</xdr:colOff>
      <xdr:row>277</xdr:row>
      <xdr:rowOff>122465</xdr:rowOff>
    </xdr:from>
    <xdr:ext cx="762000" cy="795865"/>
    <xdr:pic>
      <xdr:nvPicPr>
        <xdr:cNvPr id="357" name="Imagen 356">
          <a:extLst>
            <a:ext uri="{FF2B5EF4-FFF2-40B4-BE49-F238E27FC236}">
              <a16:creationId xmlns:a16="http://schemas.microsoft.com/office/drawing/2014/main" xmlns="" id="{E0C79E27-3C82-469B-BE9D-5847CF5AF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85967715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278</xdr:row>
      <xdr:rowOff>122465</xdr:rowOff>
    </xdr:from>
    <xdr:ext cx="762000" cy="795865"/>
    <xdr:pic>
      <xdr:nvPicPr>
        <xdr:cNvPr id="358" name="Imagen 357">
          <a:extLst>
            <a:ext uri="{FF2B5EF4-FFF2-40B4-BE49-F238E27FC236}">
              <a16:creationId xmlns:a16="http://schemas.microsoft.com/office/drawing/2014/main" xmlns="" id="{577E1CF7-53FF-40AB-8782-E0F83FC7D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85967715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278</xdr:row>
      <xdr:rowOff>122465</xdr:rowOff>
    </xdr:from>
    <xdr:ext cx="762000" cy="795865"/>
    <xdr:pic>
      <xdr:nvPicPr>
        <xdr:cNvPr id="359" name="Imagen 358">
          <a:extLst>
            <a:ext uri="{FF2B5EF4-FFF2-40B4-BE49-F238E27FC236}">
              <a16:creationId xmlns:a16="http://schemas.microsoft.com/office/drawing/2014/main" xmlns="" id="{D3B4E6DE-DD7C-4130-83C8-572055CF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85967715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279</xdr:row>
      <xdr:rowOff>122465</xdr:rowOff>
    </xdr:from>
    <xdr:ext cx="762000" cy="795865"/>
    <xdr:pic>
      <xdr:nvPicPr>
        <xdr:cNvPr id="360" name="Imagen 359">
          <a:extLst>
            <a:ext uri="{FF2B5EF4-FFF2-40B4-BE49-F238E27FC236}">
              <a16:creationId xmlns:a16="http://schemas.microsoft.com/office/drawing/2014/main" xmlns="" id="{0BF3589B-B1E3-4EF7-AF51-54E119584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85967715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279</xdr:row>
      <xdr:rowOff>122465</xdr:rowOff>
    </xdr:from>
    <xdr:ext cx="762000" cy="795865"/>
    <xdr:pic>
      <xdr:nvPicPr>
        <xdr:cNvPr id="361" name="Imagen 360">
          <a:extLst>
            <a:ext uri="{FF2B5EF4-FFF2-40B4-BE49-F238E27FC236}">
              <a16:creationId xmlns:a16="http://schemas.microsoft.com/office/drawing/2014/main" xmlns="" id="{17CEB74F-F000-4AEB-B518-5E11A41C5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85967715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280</xdr:row>
      <xdr:rowOff>122465</xdr:rowOff>
    </xdr:from>
    <xdr:ext cx="762000" cy="795865"/>
    <xdr:pic>
      <xdr:nvPicPr>
        <xdr:cNvPr id="362" name="Imagen 361">
          <a:extLst>
            <a:ext uri="{FF2B5EF4-FFF2-40B4-BE49-F238E27FC236}">
              <a16:creationId xmlns:a16="http://schemas.microsoft.com/office/drawing/2014/main" xmlns="" id="{483F61B8-E377-4C70-B361-F1C640AE5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85967715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280</xdr:row>
      <xdr:rowOff>122465</xdr:rowOff>
    </xdr:from>
    <xdr:ext cx="762000" cy="795865"/>
    <xdr:pic>
      <xdr:nvPicPr>
        <xdr:cNvPr id="363" name="Imagen 362">
          <a:extLst>
            <a:ext uri="{FF2B5EF4-FFF2-40B4-BE49-F238E27FC236}">
              <a16:creationId xmlns:a16="http://schemas.microsoft.com/office/drawing/2014/main" xmlns="" id="{AE62BAED-7E14-421C-AA54-D860BBC7D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85967715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281</xdr:row>
      <xdr:rowOff>122465</xdr:rowOff>
    </xdr:from>
    <xdr:ext cx="762000" cy="795865"/>
    <xdr:pic>
      <xdr:nvPicPr>
        <xdr:cNvPr id="364" name="Imagen 363">
          <a:extLst>
            <a:ext uri="{FF2B5EF4-FFF2-40B4-BE49-F238E27FC236}">
              <a16:creationId xmlns:a16="http://schemas.microsoft.com/office/drawing/2014/main" xmlns="" id="{C4B422E8-9E3F-44C1-B683-34D46E6D8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88988501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281</xdr:row>
      <xdr:rowOff>122465</xdr:rowOff>
    </xdr:from>
    <xdr:ext cx="762000" cy="795865"/>
    <xdr:pic>
      <xdr:nvPicPr>
        <xdr:cNvPr id="365" name="Imagen 364">
          <a:extLst>
            <a:ext uri="{FF2B5EF4-FFF2-40B4-BE49-F238E27FC236}">
              <a16:creationId xmlns:a16="http://schemas.microsoft.com/office/drawing/2014/main" xmlns="" id="{646694B4-EF68-4AEB-B109-AB90198AB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88988501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282</xdr:row>
      <xdr:rowOff>122465</xdr:rowOff>
    </xdr:from>
    <xdr:ext cx="762000" cy="795865"/>
    <xdr:pic>
      <xdr:nvPicPr>
        <xdr:cNvPr id="366" name="Imagen 365">
          <a:extLst>
            <a:ext uri="{FF2B5EF4-FFF2-40B4-BE49-F238E27FC236}">
              <a16:creationId xmlns:a16="http://schemas.microsoft.com/office/drawing/2014/main" xmlns="" id="{B89F5E00-4C1D-427C-8AA6-EE92F7D4C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89995429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282</xdr:row>
      <xdr:rowOff>122465</xdr:rowOff>
    </xdr:from>
    <xdr:ext cx="762000" cy="795865"/>
    <xdr:pic>
      <xdr:nvPicPr>
        <xdr:cNvPr id="367" name="Imagen 366">
          <a:extLst>
            <a:ext uri="{FF2B5EF4-FFF2-40B4-BE49-F238E27FC236}">
              <a16:creationId xmlns:a16="http://schemas.microsoft.com/office/drawing/2014/main" xmlns="" id="{79861CD3-C765-4708-AC69-3A0AF79BB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89995429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283</xdr:row>
      <xdr:rowOff>122465</xdr:rowOff>
    </xdr:from>
    <xdr:ext cx="762000" cy="795865"/>
    <xdr:pic>
      <xdr:nvPicPr>
        <xdr:cNvPr id="368" name="Imagen 367">
          <a:extLst>
            <a:ext uri="{FF2B5EF4-FFF2-40B4-BE49-F238E27FC236}">
              <a16:creationId xmlns:a16="http://schemas.microsoft.com/office/drawing/2014/main" xmlns="" id="{56725D44-A792-4B74-AC4E-6BF8BC0E4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91002358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283</xdr:row>
      <xdr:rowOff>122465</xdr:rowOff>
    </xdr:from>
    <xdr:ext cx="762000" cy="795865"/>
    <xdr:pic>
      <xdr:nvPicPr>
        <xdr:cNvPr id="369" name="Imagen 368">
          <a:extLst>
            <a:ext uri="{FF2B5EF4-FFF2-40B4-BE49-F238E27FC236}">
              <a16:creationId xmlns:a16="http://schemas.microsoft.com/office/drawing/2014/main" xmlns="" id="{18FD0F4A-4834-4E73-A89B-98E018BAD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91002358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284</xdr:row>
      <xdr:rowOff>122465</xdr:rowOff>
    </xdr:from>
    <xdr:ext cx="762000" cy="795865"/>
    <xdr:pic>
      <xdr:nvPicPr>
        <xdr:cNvPr id="370" name="Imagen 369">
          <a:extLst>
            <a:ext uri="{FF2B5EF4-FFF2-40B4-BE49-F238E27FC236}">
              <a16:creationId xmlns:a16="http://schemas.microsoft.com/office/drawing/2014/main" xmlns="" id="{A904A975-E11F-46AA-8098-C236F5CE5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91002358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284</xdr:row>
      <xdr:rowOff>122465</xdr:rowOff>
    </xdr:from>
    <xdr:ext cx="762000" cy="795865"/>
    <xdr:pic>
      <xdr:nvPicPr>
        <xdr:cNvPr id="371" name="Imagen 370">
          <a:extLst>
            <a:ext uri="{FF2B5EF4-FFF2-40B4-BE49-F238E27FC236}">
              <a16:creationId xmlns:a16="http://schemas.microsoft.com/office/drawing/2014/main" xmlns="" id="{D5D67021-4D77-493F-9166-394237082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91002358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285</xdr:row>
      <xdr:rowOff>122465</xdr:rowOff>
    </xdr:from>
    <xdr:ext cx="762000" cy="795865"/>
    <xdr:pic>
      <xdr:nvPicPr>
        <xdr:cNvPr id="372" name="Imagen 371">
          <a:extLst>
            <a:ext uri="{FF2B5EF4-FFF2-40B4-BE49-F238E27FC236}">
              <a16:creationId xmlns:a16="http://schemas.microsoft.com/office/drawing/2014/main" xmlns="" id="{76FAA38B-737F-45EC-B14E-8A4E8B30B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91002358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285</xdr:row>
      <xdr:rowOff>122465</xdr:rowOff>
    </xdr:from>
    <xdr:ext cx="762000" cy="795865"/>
    <xdr:pic>
      <xdr:nvPicPr>
        <xdr:cNvPr id="373" name="Imagen 372">
          <a:extLst>
            <a:ext uri="{FF2B5EF4-FFF2-40B4-BE49-F238E27FC236}">
              <a16:creationId xmlns:a16="http://schemas.microsoft.com/office/drawing/2014/main" xmlns="" id="{E16D59F8-7830-491C-9C22-176F82109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91002358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286</xdr:row>
      <xdr:rowOff>122465</xdr:rowOff>
    </xdr:from>
    <xdr:ext cx="762000" cy="795865"/>
    <xdr:pic>
      <xdr:nvPicPr>
        <xdr:cNvPr id="374" name="Imagen 373">
          <a:extLst>
            <a:ext uri="{FF2B5EF4-FFF2-40B4-BE49-F238E27FC236}">
              <a16:creationId xmlns:a16="http://schemas.microsoft.com/office/drawing/2014/main" xmlns="" id="{0DA1FEF6-5CDA-4942-89F8-42068668B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94023144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286</xdr:row>
      <xdr:rowOff>122465</xdr:rowOff>
    </xdr:from>
    <xdr:ext cx="762000" cy="795865"/>
    <xdr:pic>
      <xdr:nvPicPr>
        <xdr:cNvPr id="375" name="Imagen 374">
          <a:extLst>
            <a:ext uri="{FF2B5EF4-FFF2-40B4-BE49-F238E27FC236}">
              <a16:creationId xmlns:a16="http://schemas.microsoft.com/office/drawing/2014/main" xmlns="" id="{FC4B64BF-EE81-4A60-86EB-EF026EC71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94023144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287</xdr:row>
      <xdr:rowOff>122465</xdr:rowOff>
    </xdr:from>
    <xdr:ext cx="762000" cy="795865"/>
    <xdr:pic>
      <xdr:nvPicPr>
        <xdr:cNvPr id="376" name="Imagen 375">
          <a:extLst>
            <a:ext uri="{FF2B5EF4-FFF2-40B4-BE49-F238E27FC236}">
              <a16:creationId xmlns:a16="http://schemas.microsoft.com/office/drawing/2014/main" xmlns="" id="{3E128F7A-C135-426D-986D-7311CC458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94023144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287</xdr:row>
      <xdr:rowOff>122465</xdr:rowOff>
    </xdr:from>
    <xdr:ext cx="762000" cy="795865"/>
    <xdr:pic>
      <xdr:nvPicPr>
        <xdr:cNvPr id="378" name="Imagen 377">
          <a:extLst>
            <a:ext uri="{FF2B5EF4-FFF2-40B4-BE49-F238E27FC236}">
              <a16:creationId xmlns:a16="http://schemas.microsoft.com/office/drawing/2014/main" xmlns="" id="{69C943A2-5234-41CC-86F2-4A93C29F9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94023144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288</xdr:row>
      <xdr:rowOff>122465</xdr:rowOff>
    </xdr:from>
    <xdr:ext cx="762000" cy="795865"/>
    <xdr:pic>
      <xdr:nvPicPr>
        <xdr:cNvPr id="380" name="Imagen 379">
          <a:extLst>
            <a:ext uri="{FF2B5EF4-FFF2-40B4-BE49-F238E27FC236}">
              <a16:creationId xmlns:a16="http://schemas.microsoft.com/office/drawing/2014/main" xmlns="" id="{F18812E3-AEC4-4F34-8D7E-9C540A4CE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94023144"/>
          <a:ext cx="762000" cy="795865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288</xdr:row>
      <xdr:rowOff>122465</xdr:rowOff>
    </xdr:from>
    <xdr:ext cx="762000" cy="795865"/>
    <xdr:pic>
      <xdr:nvPicPr>
        <xdr:cNvPr id="382" name="Imagen 381">
          <a:extLst>
            <a:ext uri="{FF2B5EF4-FFF2-40B4-BE49-F238E27FC236}">
              <a16:creationId xmlns:a16="http://schemas.microsoft.com/office/drawing/2014/main" xmlns="" id="{3F16AFFD-8FAC-4D56-AED8-C478651DF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44286" y="294023144"/>
          <a:ext cx="762000" cy="795865"/>
        </a:xfrm>
        <a:prstGeom prst="rect">
          <a:avLst/>
        </a:prstGeom>
      </xdr:spPr>
    </xdr:pic>
    <xdr:clientData/>
  </xdr:oneCellAnchor>
  <xdr:twoCellAnchor editAs="oneCell">
    <xdr:from>
      <xdr:col>1</xdr:col>
      <xdr:colOff>312964</xdr:colOff>
      <xdr:row>289</xdr:row>
      <xdr:rowOff>95250</xdr:rowOff>
    </xdr:from>
    <xdr:to>
      <xdr:col>1</xdr:col>
      <xdr:colOff>938893</xdr:colOff>
      <xdr:row>289</xdr:row>
      <xdr:rowOff>920944</xdr:rowOff>
    </xdr:to>
    <xdr:pic>
      <xdr:nvPicPr>
        <xdr:cNvPr id="384" name="Imagen 383">
          <a:extLst>
            <a:ext uri="{FF2B5EF4-FFF2-40B4-BE49-F238E27FC236}">
              <a16:creationId xmlns:a16="http://schemas.microsoft.com/office/drawing/2014/main" xmlns="" id="{5F6FA8F1-67CE-EF29-0774-FADEF8F8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12321" y="298023643"/>
          <a:ext cx="625929" cy="825694"/>
        </a:xfrm>
        <a:prstGeom prst="rect">
          <a:avLst/>
        </a:prstGeom>
      </xdr:spPr>
    </xdr:pic>
    <xdr:clientData/>
  </xdr:twoCellAnchor>
  <xdr:oneCellAnchor>
    <xdr:from>
      <xdr:col>1</xdr:col>
      <xdr:colOff>312964</xdr:colOff>
      <xdr:row>290</xdr:row>
      <xdr:rowOff>95250</xdr:rowOff>
    </xdr:from>
    <xdr:ext cx="625929" cy="825694"/>
    <xdr:pic>
      <xdr:nvPicPr>
        <xdr:cNvPr id="385" name="Imagen 384">
          <a:extLst>
            <a:ext uri="{FF2B5EF4-FFF2-40B4-BE49-F238E27FC236}">
              <a16:creationId xmlns:a16="http://schemas.microsoft.com/office/drawing/2014/main" xmlns="" id="{7A4C450D-B865-44A6-B701-1AD29EA5D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12321" y="298023643"/>
          <a:ext cx="625929" cy="825694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291</xdr:row>
      <xdr:rowOff>95250</xdr:rowOff>
    </xdr:from>
    <xdr:ext cx="625929" cy="825694"/>
    <xdr:pic>
      <xdr:nvPicPr>
        <xdr:cNvPr id="386" name="Imagen 385">
          <a:extLst>
            <a:ext uri="{FF2B5EF4-FFF2-40B4-BE49-F238E27FC236}">
              <a16:creationId xmlns:a16="http://schemas.microsoft.com/office/drawing/2014/main" xmlns="" id="{04CC5A36-2756-4BBF-A636-269356A19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12321" y="298023643"/>
          <a:ext cx="625929" cy="825694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292</xdr:row>
      <xdr:rowOff>95250</xdr:rowOff>
    </xdr:from>
    <xdr:ext cx="625929" cy="825694"/>
    <xdr:pic>
      <xdr:nvPicPr>
        <xdr:cNvPr id="387" name="Imagen 386">
          <a:extLst>
            <a:ext uri="{FF2B5EF4-FFF2-40B4-BE49-F238E27FC236}">
              <a16:creationId xmlns:a16="http://schemas.microsoft.com/office/drawing/2014/main" xmlns="" id="{BB5FCDC6-5F63-4AC0-A259-5B96235CA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12321" y="298023643"/>
          <a:ext cx="625929" cy="825694"/>
        </a:xfrm>
        <a:prstGeom prst="rect">
          <a:avLst/>
        </a:prstGeom>
      </xdr:spPr>
    </xdr:pic>
    <xdr:clientData/>
  </xdr:oneCellAnchor>
  <xdr:twoCellAnchor editAs="oneCell">
    <xdr:from>
      <xdr:col>1</xdr:col>
      <xdr:colOff>312964</xdr:colOff>
      <xdr:row>293</xdr:row>
      <xdr:rowOff>108856</xdr:rowOff>
    </xdr:from>
    <xdr:to>
      <xdr:col>1</xdr:col>
      <xdr:colOff>898072</xdr:colOff>
      <xdr:row>293</xdr:row>
      <xdr:rowOff>952499</xdr:rowOff>
    </xdr:to>
    <xdr:pic>
      <xdr:nvPicPr>
        <xdr:cNvPr id="388" name="Imagen 387">
          <a:extLst>
            <a:ext uri="{FF2B5EF4-FFF2-40B4-BE49-F238E27FC236}">
              <a16:creationId xmlns:a16="http://schemas.microsoft.com/office/drawing/2014/main" xmlns="" id="{45C56363-F35F-2664-D05A-3A4930B31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612321" y="302064963"/>
          <a:ext cx="585108" cy="843643"/>
        </a:xfrm>
        <a:prstGeom prst="rect">
          <a:avLst/>
        </a:prstGeom>
      </xdr:spPr>
    </xdr:pic>
    <xdr:clientData/>
  </xdr:twoCellAnchor>
  <xdr:oneCellAnchor>
    <xdr:from>
      <xdr:col>1</xdr:col>
      <xdr:colOff>312964</xdr:colOff>
      <xdr:row>294</xdr:row>
      <xdr:rowOff>108856</xdr:rowOff>
    </xdr:from>
    <xdr:ext cx="585108" cy="843643"/>
    <xdr:pic>
      <xdr:nvPicPr>
        <xdr:cNvPr id="389" name="Imagen 388">
          <a:extLst>
            <a:ext uri="{FF2B5EF4-FFF2-40B4-BE49-F238E27FC236}">
              <a16:creationId xmlns:a16="http://schemas.microsoft.com/office/drawing/2014/main" xmlns="" id="{EF7BF3E0-C476-4779-A5C9-9B9F0768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612321" y="302064963"/>
          <a:ext cx="585108" cy="843643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295</xdr:row>
      <xdr:rowOff>108856</xdr:rowOff>
    </xdr:from>
    <xdr:ext cx="585108" cy="843643"/>
    <xdr:pic>
      <xdr:nvPicPr>
        <xdr:cNvPr id="390" name="Imagen 389">
          <a:extLst>
            <a:ext uri="{FF2B5EF4-FFF2-40B4-BE49-F238E27FC236}">
              <a16:creationId xmlns:a16="http://schemas.microsoft.com/office/drawing/2014/main" xmlns="" id="{710D0FBE-88BC-460D-815C-046F5A224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612321" y="302064963"/>
          <a:ext cx="585108" cy="843643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296</xdr:row>
      <xdr:rowOff>108856</xdr:rowOff>
    </xdr:from>
    <xdr:ext cx="585108" cy="843643"/>
    <xdr:pic>
      <xdr:nvPicPr>
        <xdr:cNvPr id="391" name="Imagen 390">
          <a:extLst>
            <a:ext uri="{FF2B5EF4-FFF2-40B4-BE49-F238E27FC236}">
              <a16:creationId xmlns:a16="http://schemas.microsoft.com/office/drawing/2014/main" xmlns="" id="{83C65082-6EFD-4AE4-A899-EF6D9987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612321" y="302064963"/>
          <a:ext cx="585108" cy="843643"/>
        </a:xfrm>
        <a:prstGeom prst="rect">
          <a:avLst/>
        </a:prstGeom>
      </xdr:spPr>
    </xdr:pic>
    <xdr:clientData/>
  </xdr:oneCellAnchor>
  <xdr:twoCellAnchor editAs="oneCell">
    <xdr:from>
      <xdr:col>1</xdr:col>
      <xdr:colOff>326572</xdr:colOff>
      <xdr:row>297</xdr:row>
      <xdr:rowOff>122464</xdr:rowOff>
    </xdr:from>
    <xdr:to>
      <xdr:col>1</xdr:col>
      <xdr:colOff>926731</xdr:colOff>
      <xdr:row>297</xdr:row>
      <xdr:rowOff>913149</xdr:rowOff>
    </xdr:to>
    <xdr:pic>
      <xdr:nvPicPr>
        <xdr:cNvPr id="392" name="Imagen 391">
          <a:extLst>
            <a:ext uri="{FF2B5EF4-FFF2-40B4-BE49-F238E27FC236}">
              <a16:creationId xmlns:a16="http://schemas.microsoft.com/office/drawing/2014/main" xmlns="" id="{4FEA8D52-6040-7880-8CA8-0A787D970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25929" y="306106285"/>
          <a:ext cx="600159" cy="790685"/>
        </a:xfrm>
        <a:prstGeom prst="rect">
          <a:avLst/>
        </a:prstGeom>
      </xdr:spPr>
    </xdr:pic>
    <xdr:clientData/>
  </xdr:twoCellAnchor>
  <xdr:oneCellAnchor>
    <xdr:from>
      <xdr:col>1</xdr:col>
      <xdr:colOff>326572</xdr:colOff>
      <xdr:row>298</xdr:row>
      <xdr:rowOff>122464</xdr:rowOff>
    </xdr:from>
    <xdr:ext cx="600159" cy="790685"/>
    <xdr:pic>
      <xdr:nvPicPr>
        <xdr:cNvPr id="393" name="Imagen 392">
          <a:extLst>
            <a:ext uri="{FF2B5EF4-FFF2-40B4-BE49-F238E27FC236}">
              <a16:creationId xmlns:a16="http://schemas.microsoft.com/office/drawing/2014/main" xmlns="" id="{5910B608-4E08-447E-B543-B9A69408A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25929" y="306106285"/>
          <a:ext cx="600159" cy="790685"/>
        </a:xfrm>
        <a:prstGeom prst="rect">
          <a:avLst/>
        </a:prstGeom>
      </xdr:spPr>
    </xdr:pic>
    <xdr:clientData/>
  </xdr:oneCellAnchor>
  <xdr:oneCellAnchor>
    <xdr:from>
      <xdr:col>1</xdr:col>
      <xdr:colOff>326572</xdr:colOff>
      <xdr:row>299</xdr:row>
      <xdr:rowOff>122464</xdr:rowOff>
    </xdr:from>
    <xdr:ext cx="600159" cy="790685"/>
    <xdr:pic>
      <xdr:nvPicPr>
        <xdr:cNvPr id="394" name="Imagen 393">
          <a:extLst>
            <a:ext uri="{FF2B5EF4-FFF2-40B4-BE49-F238E27FC236}">
              <a16:creationId xmlns:a16="http://schemas.microsoft.com/office/drawing/2014/main" xmlns="" id="{2325EC2D-2F00-4F26-957D-595FACC9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25929" y="306106285"/>
          <a:ext cx="600159" cy="790685"/>
        </a:xfrm>
        <a:prstGeom prst="rect">
          <a:avLst/>
        </a:prstGeom>
      </xdr:spPr>
    </xdr:pic>
    <xdr:clientData/>
  </xdr:oneCellAnchor>
  <xdr:twoCellAnchor editAs="oneCell">
    <xdr:from>
      <xdr:col>1</xdr:col>
      <xdr:colOff>108857</xdr:colOff>
      <xdr:row>300</xdr:row>
      <xdr:rowOff>285750</xdr:rowOff>
    </xdr:from>
    <xdr:to>
      <xdr:col>1</xdr:col>
      <xdr:colOff>1137701</xdr:colOff>
      <xdr:row>300</xdr:row>
      <xdr:rowOff>828751</xdr:rowOff>
    </xdr:to>
    <xdr:pic>
      <xdr:nvPicPr>
        <xdr:cNvPr id="395" name="Imagen 394">
          <a:extLst>
            <a:ext uri="{FF2B5EF4-FFF2-40B4-BE49-F238E27FC236}">
              <a16:creationId xmlns:a16="http://schemas.microsoft.com/office/drawing/2014/main" xmlns="" id="{28E51759-9D20-62EB-9D59-35E51B600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408214" y="309290357"/>
          <a:ext cx="1028844" cy="543001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231321</xdr:colOff>
      <xdr:row>301</xdr:row>
      <xdr:rowOff>136071</xdr:rowOff>
    </xdr:from>
    <xdr:to>
      <xdr:col>1</xdr:col>
      <xdr:colOff>1025840</xdr:colOff>
      <xdr:row>301</xdr:row>
      <xdr:rowOff>857250</xdr:rowOff>
    </xdr:to>
    <xdr:pic>
      <xdr:nvPicPr>
        <xdr:cNvPr id="396" name="Imagen 395">
          <a:extLst>
            <a:ext uri="{FF2B5EF4-FFF2-40B4-BE49-F238E27FC236}">
              <a16:creationId xmlns:a16="http://schemas.microsoft.com/office/drawing/2014/main" xmlns="" id="{5E3B588E-ADF6-C511-832E-AD3A723B6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30678" y="310147607"/>
          <a:ext cx="794519" cy="721179"/>
        </a:xfrm>
        <a:prstGeom prst="rect">
          <a:avLst/>
        </a:prstGeom>
      </xdr:spPr>
    </xdr:pic>
    <xdr:clientData/>
  </xdr:twoCellAnchor>
  <xdr:oneCellAnchor>
    <xdr:from>
      <xdr:col>1</xdr:col>
      <xdr:colOff>231321</xdr:colOff>
      <xdr:row>302</xdr:row>
      <xdr:rowOff>136071</xdr:rowOff>
    </xdr:from>
    <xdr:ext cx="794519" cy="721179"/>
    <xdr:pic>
      <xdr:nvPicPr>
        <xdr:cNvPr id="397" name="Imagen 396">
          <a:extLst>
            <a:ext uri="{FF2B5EF4-FFF2-40B4-BE49-F238E27FC236}">
              <a16:creationId xmlns:a16="http://schemas.microsoft.com/office/drawing/2014/main" xmlns="" id="{562BA8DD-6B29-4970-B8EE-4DF474E5B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30678" y="310147607"/>
          <a:ext cx="794519" cy="721179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303</xdr:row>
      <xdr:rowOff>136071</xdr:rowOff>
    </xdr:from>
    <xdr:ext cx="794519" cy="721179"/>
    <xdr:pic>
      <xdr:nvPicPr>
        <xdr:cNvPr id="398" name="Imagen 397">
          <a:extLst>
            <a:ext uri="{FF2B5EF4-FFF2-40B4-BE49-F238E27FC236}">
              <a16:creationId xmlns:a16="http://schemas.microsoft.com/office/drawing/2014/main" xmlns="" id="{6391DE96-DED3-4DEA-B32C-D74C83BD4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30678" y="310147607"/>
          <a:ext cx="794519" cy="721179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304</xdr:row>
      <xdr:rowOff>136071</xdr:rowOff>
    </xdr:from>
    <xdr:ext cx="794519" cy="721179"/>
    <xdr:pic>
      <xdr:nvPicPr>
        <xdr:cNvPr id="400" name="Imagen 399">
          <a:extLst>
            <a:ext uri="{FF2B5EF4-FFF2-40B4-BE49-F238E27FC236}">
              <a16:creationId xmlns:a16="http://schemas.microsoft.com/office/drawing/2014/main" xmlns="" id="{229C54E4-8D2D-4FFA-82C9-0015EA467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30678" y="310147607"/>
          <a:ext cx="794519" cy="721179"/>
        </a:xfrm>
        <a:prstGeom prst="rect">
          <a:avLst/>
        </a:prstGeom>
      </xdr:spPr>
    </xdr:pic>
    <xdr:clientData/>
  </xdr:oneCellAnchor>
  <xdr:twoCellAnchor editAs="oneCell">
    <xdr:from>
      <xdr:col>1</xdr:col>
      <xdr:colOff>258535</xdr:colOff>
      <xdr:row>305</xdr:row>
      <xdr:rowOff>149678</xdr:rowOff>
    </xdr:from>
    <xdr:to>
      <xdr:col>1</xdr:col>
      <xdr:colOff>1006929</xdr:colOff>
      <xdr:row>305</xdr:row>
      <xdr:rowOff>898072</xdr:rowOff>
    </xdr:to>
    <xdr:pic>
      <xdr:nvPicPr>
        <xdr:cNvPr id="402" name="Imagen 401">
          <a:extLst>
            <a:ext uri="{FF2B5EF4-FFF2-40B4-BE49-F238E27FC236}">
              <a16:creationId xmlns:a16="http://schemas.microsoft.com/office/drawing/2014/main" xmlns="" id="{E490A734-A0F0-08CF-F5D0-9C5341211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57892" y="314188928"/>
          <a:ext cx="748394" cy="748394"/>
        </a:xfrm>
        <a:prstGeom prst="rect">
          <a:avLst/>
        </a:prstGeom>
      </xdr:spPr>
    </xdr:pic>
    <xdr:clientData/>
  </xdr:twoCellAnchor>
  <xdr:oneCellAnchor>
    <xdr:from>
      <xdr:col>1</xdr:col>
      <xdr:colOff>258535</xdr:colOff>
      <xdr:row>306</xdr:row>
      <xdr:rowOff>149678</xdr:rowOff>
    </xdr:from>
    <xdr:ext cx="748394" cy="748394"/>
    <xdr:pic>
      <xdr:nvPicPr>
        <xdr:cNvPr id="404" name="Imagen 403">
          <a:extLst>
            <a:ext uri="{FF2B5EF4-FFF2-40B4-BE49-F238E27FC236}">
              <a16:creationId xmlns:a16="http://schemas.microsoft.com/office/drawing/2014/main" xmlns="" id="{DC1D96CB-011C-4B43-A823-071A0B03F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57892" y="314188928"/>
          <a:ext cx="748394" cy="748394"/>
        </a:xfrm>
        <a:prstGeom prst="rect">
          <a:avLst/>
        </a:prstGeom>
      </xdr:spPr>
    </xdr:pic>
    <xdr:clientData/>
  </xdr:oneCellAnchor>
  <xdr:oneCellAnchor>
    <xdr:from>
      <xdr:col>1</xdr:col>
      <xdr:colOff>258535</xdr:colOff>
      <xdr:row>307</xdr:row>
      <xdr:rowOff>149678</xdr:rowOff>
    </xdr:from>
    <xdr:ext cx="748394" cy="748394"/>
    <xdr:pic>
      <xdr:nvPicPr>
        <xdr:cNvPr id="405" name="Imagen 404">
          <a:extLst>
            <a:ext uri="{FF2B5EF4-FFF2-40B4-BE49-F238E27FC236}">
              <a16:creationId xmlns:a16="http://schemas.microsoft.com/office/drawing/2014/main" xmlns="" id="{14FA63EC-029F-49F1-9BD0-8D4673B6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57892" y="314188928"/>
          <a:ext cx="748394" cy="748394"/>
        </a:xfrm>
        <a:prstGeom prst="rect">
          <a:avLst/>
        </a:prstGeom>
      </xdr:spPr>
    </xdr:pic>
    <xdr:clientData/>
  </xdr:oneCellAnchor>
  <xdr:oneCellAnchor>
    <xdr:from>
      <xdr:col>1</xdr:col>
      <xdr:colOff>258535</xdr:colOff>
      <xdr:row>308</xdr:row>
      <xdr:rowOff>149678</xdr:rowOff>
    </xdr:from>
    <xdr:ext cx="748394" cy="748394"/>
    <xdr:pic>
      <xdr:nvPicPr>
        <xdr:cNvPr id="406" name="Imagen 405">
          <a:extLst>
            <a:ext uri="{FF2B5EF4-FFF2-40B4-BE49-F238E27FC236}">
              <a16:creationId xmlns:a16="http://schemas.microsoft.com/office/drawing/2014/main" xmlns="" id="{FF2D08D5-3964-4B7F-B9D0-B5A9D4474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57892" y="314188928"/>
          <a:ext cx="748394" cy="748394"/>
        </a:xfrm>
        <a:prstGeom prst="rect">
          <a:avLst/>
        </a:prstGeom>
      </xdr:spPr>
    </xdr:pic>
    <xdr:clientData/>
  </xdr:oneCellAnchor>
  <xdr:twoCellAnchor editAs="oneCell">
    <xdr:from>
      <xdr:col>1</xdr:col>
      <xdr:colOff>312964</xdr:colOff>
      <xdr:row>309</xdr:row>
      <xdr:rowOff>68036</xdr:rowOff>
    </xdr:from>
    <xdr:to>
      <xdr:col>1</xdr:col>
      <xdr:colOff>887866</xdr:colOff>
      <xdr:row>309</xdr:row>
      <xdr:rowOff>952501</xdr:rowOff>
    </xdr:to>
    <xdr:pic>
      <xdr:nvPicPr>
        <xdr:cNvPr id="407" name="Imagen 406">
          <a:extLst>
            <a:ext uri="{FF2B5EF4-FFF2-40B4-BE49-F238E27FC236}">
              <a16:creationId xmlns:a16="http://schemas.microsoft.com/office/drawing/2014/main" xmlns="" id="{E997C139-7E38-7BC1-E682-B89252321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12321" y="318135000"/>
          <a:ext cx="574902" cy="884465"/>
        </a:xfrm>
        <a:prstGeom prst="rect">
          <a:avLst/>
        </a:prstGeom>
      </xdr:spPr>
    </xdr:pic>
    <xdr:clientData/>
  </xdr:twoCellAnchor>
  <xdr:oneCellAnchor>
    <xdr:from>
      <xdr:col>1</xdr:col>
      <xdr:colOff>312964</xdr:colOff>
      <xdr:row>309</xdr:row>
      <xdr:rowOff>68036</xdr:rowOff>
    </xdr:from>
    <xdr:ext cx="574902" cy="884465"/>
    <xdr:pic>
      <xdr:nvPicPr>
        <xdr:cNvPr id="408" name="Imagen 407">
          <a:extLst>
            <a:ext uri="{FF2B5EF4-FFF2-40B4-BE49-F238E27FC236}">
              <a16:creationId xmlns:a16="http://schemas.microsoft.com/office/drawing/2014/main" xmlns="" id="{25AB9060-2BB5-45AE-A18A-901B447A6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12321" y="318135000"/>
          <a:ext cx="574902" cy="884465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310</xdr:row>
      <xdr:rowOff>68036</xdr:rowOff>
    </xdr:from>
    <xdr:ext cx="574902" cy="884465"/>
    <xdr:pic>
      <xdr:nvPicPr>
        <xdr:cNvPr id="409" name="Imagen 408">
          <a:extLst>
            <a:ext uri="{FF2B5EF4-FFF2-40B4-BE49-F238E27FC236}">
              <a16:creationId xmlns:a16="http://schemas.microsoft.com/office/drawing/2014/main" xmlns="" id="{E18C584C-ACDA-4E88-9247-49DDADEF0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12321" y="318135000"/>
          <a:ext cx="574902" cy="884465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310</xdr:row>
      <xdr:rowOff>68036</xdr:rowOff>
    </xdr:from>
    <xdr:ext cx="574902" cy="884465"/>
    <xdr:pic>
      <xdr:nvPicPr>
        <xdr:cNvPr id="410" name="Imagen 409">
          <a:extLst>
            <a:ext uri="{FF2B5EF4-FFF2-40B4-BE49-F238E27FC236}">
              <a16:creationId xmlns:a16="http://schemas.microsoft.com/office/drawing/2014/main" xmlns="" id="{2CFDDC16-14A6-4C21-ACE2-39D6E1EB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12321" y="318135000"/>
          <a:ext cx="574902" cy="884465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311</xdr:row>
      <xdr:rowOff>68036</xdr:rowOff>
    </xdr:from>
    <xdr:ext cx="574902" cy="884465"/>
    <xdr:pic>
      <xdr:nvPicPr>
        <xdr:cNvPr id="411" name="Imagen 410">
          <a:extLst>
            <a:ext uri="{FF2B5EF4-FFF2-40B4-BE49-F238E27FC236}">
              <a16:creationId xmlns:a16="http://schemas.microsoft.com/office/drawing/2014/main" xmlns="" id="{D251B56A-673E-4AE4-BBE9-72E06D233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12321" y="318135000"/>
          <a:ext cx="574902" cy="884465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311</xdr:row>
      <xdr:rowOff>68036</xdr:rowOff>
    </xdr:from>
    <xdr:ext cx="574902" cy="884465"/>
    <xdr:pic>
      <xdr:nvPicPr>
        <xdr:cNvPr id="412" name="Imagen 411">
          <a:extLst>
            <a:ext uri="{FF2B5EF4-FFF2-40B4-BE49-F238E27FC236}">
              <a16:creationId xmlns:a16="http://schemas.microsoft.com/office/drawing/2014/main" xmlns="" id="{0A1175A7-2C3F-4C44-9353-8234E6BB0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12321" y="318135000"/>
          <a:ext cx="574902" cy="884465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312</xdr:row>
      <xdr:rowOff>68036</xdr:rowOff>
    </xdr:from>
    <xdr:ext cx="574902" cy="884465"/>
    <xdr:pic>
      <xdr:nvPicPr>
        <xdr:cNvPr id="413" name="Imagen 412">
          <a:extLst>
            <a:ext uri="{FF2B5EF4-FFF2-40B4-BE49-F238E27FC236}">
              <a16:creationId xmlns:a16="http://schemas.microsoft.com/office/drawing/2014/main" xmlns="" id="{03C0DE89-AC91-4A43-9154-87BA62395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12321" y="318135000"/>
          <a:ext cx="574902" cy="884465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312</xdr:row>
      <xdr:rowOff>68036</xdr:rowOff>
    </xdr:from>
    <xdr:ext cx="574902" cy="884465"/>
    <xdr:pic>
      <xdr:nvPicPr>
        <xdr:cNvPr id="414" name="Imagen 413">
          <a:extLst>
            <a:ext uri="{FF2B5EF4-FFF2-40B4-BE49-F238E27FC236}">
              <a16:creationId xmlns:a16="http://schemas.microsoft.com/office/drawing/2014/main" xmlns="" id="{C44DBE26-6989-414D-9A86-8C69154A4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12321" y="318135000"/>
          <a:ext cx="574902" cy="884465"/>
        </a:xfrm>
        <a:prstGeom prst="rect">
          <a:avLst/>
        </a:prstGeom>
      </xdr:spPr>
    </xdr:pic>
    <xdr:clientData/>
  </xdr:oneCellAnchor>
  <xdr:twoCellAnchor editAs="oneCell">
    <xdr:from>
      <xdr:col>1</xdr:col>
      <xdr:colOff>231321</xdr:colOff>
      <xdr:row>313</xdr:row>
      <xdr:rowOff>163285</xdr:rowOff>
    </xdr:from>
    <xdr:to>
      <xdr:col>1</xdr:col>
      <xdr:colOff>977803</xdr:colOff>
      <xdr:row>313</xdr:row>
      <xdr:rowOff>884463</xdr:rowOff>
    </xdr:to>
    <xdr:pic>
      <xdr:nvPicPr>
        <xdr:cNvPr id="415" name="Imagen 414">
          <a:extLst>
            <a:ext uri="{FF2B5EF4-FFF2-40B4-BE49-F238E27FC236}">
              <a16:creationId xmlns:a16="http://schemas.microsoft.com/office/drawing/2014/main" xmlns="" id="{8C9D5DF9-02F0-FE66-CE48-0A3B3604A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30678" y="322257964"/>
          <a:ext cx="746482" cy="721178"/>
        </a:xfrm>
        <a:prstGeom prst="rect">
          <a:avLst/>
        </a:prstGeom>
      </xdr:spPr>
    </xdr:pic>
    <xdr:clientData/>
  </xdr:twoCellAnchor>
  <xdr:oneCellAnchor>
    <xdr:from>
      <xdr:col>1</xdr:col>
      <xdr:colOff>231321</xdr:colOff>
      <xdr:row>313</xdr:row>
      <xdr:rowOff>163285</xdr:rowOff>
    </xdr:from>
    <xdr:ext cx="746482" cy="721178"/>
    <xdr:pic>
      <xdr:nvPicPr>
        <xdr:cNvPr id="416" name="Imagen 415">
          <a:extLst>
            <a:ext uri="{FF2B5EF4-FFF2-40B4-BE49-F238E27FC236}">
              <a16:creationId xmlns:a16="http://schemas.microsoft.com/office/drawing/2014/main" xmlns="" id="{7A7C8FB5-9E3D-4740-ADB3-6AB6E59FE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30678" y="322257964"/>
          <a:ext cx="746482" cy="721178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314</xdr:row>
      <xdr:rowOff>163285</xdr:rowOff>
    </xdr:from>
    <xdr:ext cx="746482" cy="721178"/>
    <xdr:pic>
      <xdr:nvPicPr>
        <xdr:cNvPr id="417" name="Imagen 416">
          <a:extLst>
            <a:ext uri="{FF2B5EF4-FFF2-40B4-BE49-F238E27FC236}">
              <a16:creationId xmlns:a16="http://schemas.microsoft.com/office/drawing/2014/main" xmlns="" id="{33BF7134-07D4-4C50-9B80-AC692FDF3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30678" y="322257964"/>
          <a:ext cx="746482" cy="721178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314</xdr:row>
      <xdr:rowOff>163285</xdr:rowOff>
    </xdr:from>
    <xdr:ext cx="746482" cy="721178"/>
    <xdr:pic>
      <xdr:nvPicPr>
        <xdr:cNvPr id="418" name="Imagen 417">
          <a:extLst>
            <a:ext uri="{FF2B5EF4-FFF2-40B4-BE49-F238E27FC236}">
              <a16:creationId xmlns:a16="http://schemas.microsoft.com/office/drawing/2014/main" xmlns="" id="{79474930-971E-437D-B945-46B40B12B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30678" y="322257964"/>
          <a:ext cx="746482" cy="721178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315</xdr:row>
      <xdr:rowOff>163285</xdr:rowOff>
    </xdr:from>
    <xdr:ext cx="746482" cy="721178"/>
    <xdr:pic>
      <xdr:nvPicPr>
        <xdr:cNvPr id="419" name="Imagen 418">
          <a:extLst>
            <a:ext uri="{FF2B5EF4-FFF2-40B4-BE49-F238E27FC236}">
              <a16:creationId xmlns:a16="http://schemas.microsoft.com/office/drawing/2014/main" xmlns="" id="{290B609D-EB9B-4632-9C79-D4E5BCC29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30678" y="322257964"/>
          <a:ext cx="746482" cy="721178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315</xdr:row>
      <xdr:rowOff>163285</xdr:rowOff>
    </xdr:from>
    <xdr:ext cx="746482" cy="721178"/>
    <xdr:pic>
      <xdr:nvPicPr>
        <xdr:cNvPr id="420" name="Imagen 419">
          <a:extLst>
            <a:ext uri="{FF2B5EF4-FFF2-40B4-BE49-F238E27FC236}">
              <a16:creationId xmlns:a16="http://schemas.microsoft.com/office/drawing/2014/main" xmlns="" id="{628D8359-B613-4301-B820-699F10216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30678" y="322257964"/>
          <a:ext cx="746482" cy="721178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316</xdr:row>
      <xdr:rowOff>163285</xdr:rowOff>
    </xdr:from>
    <xdr:ext cx="746482" cy="721178"/>
    <xdr:pic>
      <xdr:nvPicPr>
        <xdr:cNvPr id="421" name="Imagen 420">
          <a:extLst>
            <a:ext uri="{FF2B5EF4-FFF2-40B4-BE49-F238E27FC236}">
              <a16:creationId xmlns:a16="http://schemas.microsoft.com/office/drawing/2014/main" xmlns="" id="{1C2F1E82-B798-4FB3-9822-3E828B1A5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30678" y="322257964"/>
          <a:ext cx="746482" cy="721178"/>
        </a:xfrm>
        <a:prstGeom prst="rect">
          <a:avLst/>
        </a:prstGeom>
      </xdr:spPr>
    </xdr:pic>
    <xdr:clientData/>
  </xdr:oneCellAnchor>
  <xdr:oneCellAnchor>
    <xdr:from>
      <xdr:col>1</xdr:col>
      <xdr:colOff>231321</xdr:colOff>
      <xdr:row>316</xdr:row>
      <xdr:rowOff>163285</xdr:rowOff>
    </xdr:from>
    <xdr:ext cx="746482" cy="721178"/>
    <xdr:pic>
      <xdr:nvPicPr>
        <xdr:cNvPr id="422" name="Imagen 421">
          <a:extLst>
            <a:ext uri="{FF2B5EF4-FFF2-40B4-BE49-F238E27FC236}">
              <a16:creationId xmlns:a16="http://schemas.microsoft.com/office/drawing/2014/main" xmlns="" id="{97E27B9C-994F-4F2B-882C-B20A7B808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30678" y="322257964"/>
          <a:ext cx="746482" cy="721178"/>
        </a:xfrm>
        <a:prstGeom prst="rect">
          <a:avLst/>
        </a:prstGeom>
      </xdr:spPr>
    </xdr:pic>
    <xdr:clientData/>
  </xdr:oneCellAnchor>
  <xdr:twoCellAnchor editAs="oneCell">
    <xdr:from>
      <xdr:col>1</xdr:col>
      <xdr:colOff>381000</xdr:colOff>
      <xdr:row>317</xdr:row>
      <xdr:rowOff>122464</xdr:rowOff>
    </xdr:from>
    <xdr:to>
      <xdr:col>1</xdr:col>
      <xdr:colOff>895422</xdr:colOff>
      <xdr:row>317</xdr:row>
      <xdr:rowOff>932202</xdr:rowOff>
    </xdr:to>
    <xdr:pic>
      <xdr:nvPicPr>
        <xdr:cNvPr id="423" name="Imagen 422">
          <a:extLst>
            <a:ext uri="{FF2B5EF4-FFF2-40B4-BE49-F238E27FC236}">
              <a16:creationId xmlns:a16="http://schemas.microsoft.com/office/drawing/2014/main" xmlns="" id="{86DDED02-14BA-4C62-D85A-0BBC950F5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80357" y="326244857"/>
          <a:ext cx="514422" cy="809738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318</xdr:row>
      <xdr:rowOff>122464</xdr:rowOff>
    </xdr:from>
    <xdr:ext cx="514422" cy="809738"/>
    <xdr:pic>
      <xdr:nvPicPr>
        <xdr:cNvPr id="424" name="Imagen 423">
          <a:extLst>
            <a:ext uri="{FF2B5EF4-FFF2-40B4-BE49-F238E27FC236}">
              <a16:creationId xmlns:a16="http://schemas.microsoft.com/office/drawing/2014/main" xmlns="" id="{EDD4C1F4-F4F6-4E44-8945-706F636AD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80357" y="326244857"/>
          <a:ext cx="514422" cy="809738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319</xdr:row>
      <xdr:rowOff>122464</xdr:rowOff>
    </xdr:from>
    <xdr:ext cx="514422" cy="809738"/>
    <xdr:pic>
      <xdr:nvPicPr>
        <xdr:cNvPr id="425" name="Imagen 424">
          <a:extLst>
            <a:ext uri="{FF2B5EF4-FFF2-40B4-BE49-F238E27FC236}">
              <a16:creationId xmlns:a16="http://schemas.microsoft.com/office/drawing/2014/main" xmlns="" id="{C57896F4-8DBE-49CD-95B7-3C8513AB4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80357" y="326244857"/>
          <a:ext cx="514422" cy="809738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320</xdr:row>
      <xdr:rowOff>122464</xdr:rowOff>
    </xdr:from>
    <xdr:ext cx="514422" cy="809738"/>
    <xdr:pic>
      <xdr:nvPicPr>
        <xdr:cNvPr id="426" name="Imagen 425">
          <a:extLst>
            <a:ext uri="{FF2B5EF4-FFF2-40B4-BE49-F238E27FC236}">
              <a16:creationId xmlns:a16="http://schemas.microsoft.com/office/drawing/2014/main" xmlns="" id="{B6E02153-E052-4746-A196-7673B6C84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80357" y="326244857"/>
          <a:ext cx="514422" cy="809738"/>
        </a:xfrm>
        <a:prstGeom prst="rect">
          <a:avLst/>
        </a:prstGeom>
      </xdr:spPr>
    </xdr:pic>
    <xdr:clientData/>
  </xdr:oneCellAnchor>
  <xdr:twoCellAnchor editAs="oneCell">
    <xdr:from>
      <xdr:col>1</xdr:col>
      <xdr:colOff>231322</xdr:colOff>
      <xdr:row>321</xdr:row>
      <xdr:rowOff>122464</xdr:rowOff>
    </xdr:from>
    <xdr:to>
      <xdr:col>1</xdr:col>
      <xdr:colOff>955323</xdr:colOff>
      <xdr:row>321</xdr:row>
      <xdr:rowOff>875044</xdr:rowOff>
    </xdr:to>
    <xdr:pic>
      <xdr:nvPicPr>
        <xdr:cNvPr id="427" name="Imagen 426">
          <a:extLst>
            <a:ext uri="{FF2B5EF4-FFF2-40B4-BE49-F238E27FC236}">
              <a16:creationId xmlns:a16="http://schemas.microsoft.com/office/drawing/2014/main" xmlns="" id="{EB9322B9-2E7D-DC96-8661-02BA39DA3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30679" y="330272571"/>
          <a:ext cx="724001" cy="752580"/>
        </a:xfrm>
        <a:prstGeom prst="rect">
          <a:avLst/>
        </a:prstGeom>
      </xdr:spPr>
    </xdr:pic>
    <xdr:clientData/>
  </xdr:twoCellAnchor>
  <xdr:oneCellAnchor>
    <xdr:from>
      <xdr:col>1</xdr:col>
      <xdr:colOff>231322</xdr:colOff>
      <xdr:row>322</xdr:row>
      <xdr:rowOff>122464</xdr:rowOff>
    </xdr:from>
    <xdr:ext cx="724001" cy="752580"/>
    <xdr:pic>
      <xdr:nvPicPr>
        <xdr:cNvPr id="428" name="Imagen 427">
          <a:extLst>
            <a:ext uri="{FF2B5EF4-FFF2-40B4-BE49-F238E27FC236}">
              <a16:creationId xmlns:a16="http://schemas.microsoft.com/office/drawing/2014/main" xmlns="" id="{B040C4A2-0F7C-4D90-8167-AC7C66D18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30679" y="330272571"/>
          <a:ext cx="724001" cy="752580"/>
        </a:xfrm>
        <a:prstGeom prst="rect">
          <a:avLst/>
        </a:prstGeom>
      </xdr:spPr>
    </xdr:pic>
    <xdr:clientData/>
  </xdr:oneCellAnchor>
  <xdr:oneCellAnchor>
    <xdr:from>
      <xdr:col>1</xdr:col>
      <xdr:colOff>231322</xdr:colOff>
      <xdr:row>323</xdr:row>
      <xdr:rowOff>122464</xdr:rowOff>
    </xdr:from>
    <xdr:ext cx="724001" cy="752580"/>
    <xdr:pic>
      <xdr:nvPicPr>
        <xdr:cNvPr id="429" name="Imagen 428">
          <a:extLst>
            <a:ext uri="{FF2B5EF4-FFF2-40B4-BE49-F238E27FC236}">
              <a16:creationId xmlns:a16="http://schemas.microsoft.com/office/drawing/2014/main" xmlns="" id="{748C5160-C170-47DE-9C7B-C56E40D5B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30679" y="330272571"/>
          <a:ext cx="724001" cy="752580"/>
        </a:xfrm>
        <a:prstGeom prst="rect">
          <a:avLst/>
        </a:prstGeom>
      </xdr:spPr>
    </xdr:pic>
    <xdr:clientData/>
  </xdr:oneCellAnchor>
  <xdr:oneCellAnchor>
    <xdr:from>
      <xdr:col>1</xdr:col>
      <xdr:colOff>231322</xdr:colOff>
      <xdr:row>324</xdr:row>
      <xdr:rowOff>122464</xdr:rowOff>
    </xdr:from>
    <xdr:ext cx="724001" cy="752580"/>
    <xdr:pic>
      <xdr:nvPicPr>
        <xdr:cNvPr id="430" name="Imagen 429">
          <a:extLst>
            <a:ext uri="{FF2B5EF4-FFF2-40B4-BE49-F238E27FC236}">
              <a16:creationId xmlns:a16="http://schemas.microsoft.com/office/drawing/2014/main" xmlns="" id="{FCF5E9CB-1E61-43B3-9A6F-D33B97DB0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30679" y="330272571"/>
          <a:ext cx="724001" cy="752580"/>
        </a:xfrm>
        <a:prstGeom prst="rect">
          <a:avLst/>
        </a:prstGeom>
      </xdr:spPr>
    </xdr:pic>
    <xdr:clientData/>
  </xdr:oneCellAnchor>
  <xdr:twoCellAnchor editAs="oneCell">
    <xdr:from>
      <xdr:col>1</xdr:col>
      <xdr:colOff>258536</xdr:colOff>
      <xdr:row>325</xdr:row>
      <xdr:rowOff>108857</xdr:rowOff>
    </xdr:from>
    <xdr:to>
      <xdr:col>1</xdr:col>
      <xdr:colOff>953958</xdr:colOff>
      <xdr:row>325</xdr:row>
      <xdr:rowOff>928121</xdr:rowOff>
    </xdr:to>
    <xdr:pic>
      <xdr:nvPicPr>
        <xdr:cNvPr id="431" name="Imagen 430">
          <a:extLst>
            <a:ext uri="{FF2B5EF4-FFF2-40B4-BE49-F238E27FC236}">
              <a16:creationId xmlns:a16="http://schemas.microsoft.com/office/drawing/2014/main" xmlns="" id="{D2765F16-001A-C8B0-699A-A87E3E9A9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57893" y="334286678"/>
          <a:ext cx="695422" cy="819264"/>
        </a:xfrm>
        <a:prstGeom prst="rect">
          <a:avLst/>
        </a:prstGeom>
      </xdr:spPr>
    </xdr:pic>
    <xdr:clientData/>
  </xdr:twoCellAnchor>
  <xdr:oneCellAnchor>
    <xdr:from>
      <xdr:col>1</xdr:col>
      <xdr:colOff>258536</xdr:colOff>
      <xdr:row>326</xdr:row>
      <xdr:rowOff>108857</xdr:rowOff>
    </xdr:from>
    <xdr:ext cx="695422" cy="819264"/>
    <xdr:pic>
      <xdr:nvPicPr>
        <xdr:cNvPr id="432" name="Imagen 431">
          <a:extLst>
            <a:ext uri="{FF2B5EF4-FFF2-40B4-BE49-F238E27FC236}">
              <a16:creationId xmlns:a16="http://schemas.microsoft.com/office/drawing/2014/main" xmlns="" id="{AA72A7E6-674F-4783-9BB4-D24DFC0CC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57893" y="334286678"/>
          <a:ext cx="695422" cy="819264"/>
        </a:xfrm>
        <a:prstGeom prst="rect">
          <a:avLst/>
        </a:prstGeom>
      </xdr:spPr>
    </xdr:pic>
    <xdr:clientData/>
  </xdr:oneCellAnchor>
  <xdr:twoCellAnchor editAs="oneCell">
    <xdr:from>
      <xdr:col>1</xdr:col>
      <xdr:colOff>312964</xdr:colOff>
      <xdr:row>339</xdr:row>
      <xdr:rowOff>190501</xdr:rowOff>
    </xdr:from>
    <xdr:to>
      <xdr:col>1</xdr:col>
      <xdr:colOff>913123</xdr:colOff>
      <xdr:row>339</xdr:row>
      <xdr:rowOff>933555</xdr:rowOff>
    </xdr:to>
    <xdr:pic>
      <xdr:nvPicPr>
        <xdr:cNvPr id="441" name="Imagen 440">
          <a:extLst>
            <a:ext uri="{FF2B5EF4-FFF2-40B4-BE49-F238E27FC236}">
              <a16:creationId xmlns:a16="http://schemas.microsoft.com/office/drawing/2014/main" xmlns="" id="{835E6357-EDC2-3B8F-9FEE-066608DB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612321" y="348465322"/>
          <a:ext cx="600159" cy="743054"/>
        </a:xfrm>
        <a:prstGeom prst="rect">
          <a:avLst/>
        </a:prstGeom>
      </xdr:spPr>
    </xdr:pic>
    <xdr:clientData/>
  </xdr:twoCellAnchor>
  <xdr:oneCellAnchor>
    <xdr:from>
      <xdr:col>1</xdr:col>
      <xdr:colOff>312964</xdr:colOff>
      <xdr:row>342</xdr:row>
      <xdr:rowOff>190500</xdr:rowOff>
    </xdr:from>
    <xdr:ext cx="600159" cy="743054"/>
    <xdr:pic>
      <xdr:nvPicPr>
        <xdr:cNvPr id="444" name="Imagen 443">
          <a:extLst>
            <a:ext uri="{FF2B5EF4-FFF2-40B4-BE49-F238E27FC236}">
              <a16:creationId xmlns:a16="http://schemas.microsoft.com/office/drawing/2014/main" xmlns="" id="{77C93C6F-4D69-4222-91FD-8E44428E5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612321" y="351486107"/>
          <a:ext cx="600159" cy="743054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340</xdr:row>
      <xdr:rowOff>190500</xdr:rowOff>
    </xdr:from>
    <xdr:ext cx="600159" cy="743054"/>
    <xdr:pic>
      <xdr:nvPicPr>
        <xdr:cNvPr id="445" name="Imagen 444">
          <a:extLst>
            <a:ext uri="{FF2B5EF4-FFF2-40B4-BE49-F238E27FC236}">
              <a16:creationId xmlns:a16="http://schemas.microsoft.com/office/drawing/2014/main" xmlns="" id="{8DDFB573-06D4-4C78-A38A-F4A509AB3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612321" y="349472250"/>
          <a:ext cx="600159" cy="743054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341</xdr:row>
      <xdr:rowOff>190500</xdr:rowOff>
    </xdr:from>
    <xdr:ext cx="600159" cy="743054"/>
    <xdr:pic>
      <xdr:nvPicPr>
        <xdr:cNvPr id="446" name="Imagen 445">
          <a:extLst>
            <a:ext uri="{FF2B5EF4-FFF2-40B4-BE49-F238E27FC236}">
              <a16:creationId xmlns:a16="http://schemas.microsoft.com/office/drawing/2014/main" xmlns="" id="{13933812-E584-4837-9245-FF21841AE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612321" y="350479179"/>
          <a:ext cx="600159" cy="743054"/>
        </a:xfrm>
        <a:prstGeom prst="rect">
          <a:avLst/>
        </a:prstGeom>
      </xdr:spPr>
    </xdr:pic>
    <xdr:clientData/>
  </xdr:oneCellAnchor>
  <xdr:twoCellAnchor editAs="oneCell">
    <xdr:from>
      <xdr:col>1</xdr:col>
      <xdr:colOff>326571</xdr:colOff>
      <xdr:row>331</xdr:row>
      <xdr:rowOff>163286</xdr:rowOff>
    </xdr:from>
    <xdr:to>
      <xdr:col>1</xdr:col>
      <xdr:colOff>926730</xdr:colOff>
      <xdr:row>331</xdr:row>
      <xdr:rowOff>906340</xdr:rowOff>
    </xdr:to>
    <xdr:pic>
      <xdr:nvPicPr>
        <xdr:cNvPr id="447" name="Imagen 446">
          <a:extLst>
            <a:ext uri="{FF2B5EF4-FFF2-40B4-BE49-F238E27FC236}">
              <a16:creationId xmlns:a16="http://schemas.microsoft.com/office/drawing/2014/main" xmlns="" id="{8922B42F-627F-086F-F504-4E647770A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25928" y="340382679"/>
          <a:ext cx="600159" cy="743054"/>
        </a:xfrm>
        <a:prstGeom prst="rect">
          <a:avLst/>
        </a:prstGeom>
      </xdr:spPr>
    </xdr:pic>
    <xdr:clientData/>
  </xdr:twoCellAnchor>
  <xdr:oneCellAnchor>
    <xdr:from>
      <xdr:col>1</xdr:col>
      <xdr:colOff>326571</xdr:colOff>
      <xdr:row>332</xdr:row>
      <xdr:rowOff>163286</xdr:rowOff>
    </xdr:from>
    <xdr:ext cx="600159" cy="743054"/>
    <xdr:pic>
      <xdr:nvPicPr>
        <xdr:cNvPr id="449" name="Imagen 448">
          <a:extLst>
            <a:ext uri="{FF2B5EF4-FFF2-40B4-BE49-F238E27FC236}">
              <a16:creationId xmlns:a16="http://schemas.microsoft.com/office/drawing/2014/main" xmlns="" id="{DC4A9E9E-9AE6-4A48-9750-80DD0D565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25928" y="340382679"/>
          <a:ext cx="600159" cy="743054"/>
        </a:xfrm>
        <a:prstGeom prst="rect">
          <a:avLst/>
        </a:prstGeom>
      </xdr:spPr>
    </xdr:pic>
    <xdr:clientData/>
  </xdr:oneCellAnchor>
  <xdr:oneCellAnchor>
    <xdr:from>
      <xdr:col>1</xdr:col>
      <xdr:colOff>326571</xdr:colOff>
      <xdr:row>333</xdr:row>
      <xdr:rowOff>163286</xdr:rowOff>
    </xdr:from>
    <xdr:ext cx="600159" cy="743054"/>
    <xdr:pic>
      <xdr:nvPicPr>
        <xdr:cNvPr id="450" name="Imagen 449">
          <a:extLst>
            <a:ext uri="{FF2B5EF4-FFF2-40B4-BE49-F238E27FC236}">
              <a16:creationId xmlns:a16="http://schemas.microsoft.com/office/drawing/2014/main" xmlns="" id="{2391EC31-0D4C-44C2-A73C-BB5D2CC1F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25928" y="340382679"/>
          <a:ext cx="600159" cy="743054"/>
        </a:xfrm>
        <a:prstGeom prst="rect">
          <a:avLst/>
        </a:prstGeom>
      </xdr:spPr>
    </xdr:pic>
    <xdr:clientData/>
  </xdr:oneCellAnchor>
  <xdr:oneCellAnchor>
    <xdr:from>
      <xdr:col>1</xdr:col>
      <xdr:colOff>326571</xdr:colOff>
      <xdr:row>334</xdr:row>
      <xdr:rowOff>163286</xdr:rowOff>
    </xdr:from>
    <xdr:ext cx="600159" cy="743054"/>
    <xdr:pic>
      <xdr:nvPicPr>
        <xdr:cNvPr id="451" name="Imagen 450">
          <a:extLst>
            <a:ext uri="{FF2B5EF4-FFF2-40B4-BE49-F238E27FC236}">
              <a16:creationId xmlns:a16="http://schemas.microsoft.com/office/drawing/2014/main" xmlns="" id="{87D17C74-583B-4EBA-9F02-283DF40A6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25928" y="340382679"/>
          <a:ext cx="600159" cy="743054"/>
        </a:xfrm>
        <a:prstGeom prst="rect">
          <a:avLst/>
        </a:prstGeom>
      </xdr:spPr>
    </xdr:pic>
    <xdr:clientData/>
  </xdr:oneCellAnchor>
  <xdr:twoCellAnchor editAs="oneCell">
    <xdr:from>
      <xdr:col>1</xdr:col>
      <xdr:colOff>312964</xdr:colOff>
      <xdr:row>335</xdr:row>
      <xdr:rowOff>149678</xdr:rowOff>
    </xdr:from>
    <xdr:to>
      <xdr:col>1</xdr:col>
      <xdr:colOff>932175</xdr:colOff>
      <xdr:row>335</xdr:row>
      <xdr:rowOff>902258</xdr:rowOff>
    </xdr:to>
    <xdr:pic>
      <xdr:nvPicPr>
        <xdr:cNvPr id="452" name="Imagen 451">
          <a:extLst>
            <a:ext uri="{FF2B5EF4-FFF2-40B4-BE49-F238E27FC236}">
              <a16:creationId xmlns:a16="http://schemas.microsoft.com/office/drawing/2014/main" xmlns="" id="{09C27275-4194-C1AB-F277-BA5E8B48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612321" y="344396785"/>
          <a:ext cx="619211" cy="752580"/>
        </a:xfrm>
        <a:prstGeom prst="rect">
          <a:avLst/>
        </a:prstGeom>
      </xdr:spPr>
    </xdr:pic>
    <xdr:clientData/>
  </xdr:twoCellAnchor>
  <xdr:oneCellAnchor>
    <xdr:from>
      <xdr:col>1</xdr:col>
      <xdr:colOff>312964</xdr:colOff>
      <xdr:row>336</xdr:row>
      <xdr:rowOff>149678</xdr:rowOff>
    </xdr:from>
    <xdr:ext cx="619211" cy="752580"/>
    <xdr:pic>
      <xdr:nvPicPr>
        <xdr:cNvPr id="453" name="Imagen 452">
          <a:extLst>
            <a:ext uri="{FF2B5EF4-FFF2-40B4-BE49-F238E27FC236}">
              <a16:creationId xmlns:a16="http://schemas.microsoft.com/office/drawing/2014/main" xmlns="" id="{3A6752DB-4DD3-46A9-9958-6DF873E5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612321" y="344396785"/>
          <a:ext cx="619211" cy="752580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337</xdr:row>
      <xdr:rowOff>149678</xdr:rowOff>
    </xdr:from>
    <xdr:ext cx="619211" cy="752580"/>
    <xdr:pic>
      <xdr:nvPicPr>
        <xdr:cNvPr id="454" name="Imagen 453">
          <a:extLst>
            <a:ext uri="{FF2B5EF4-FFF2-40B4-BE49-F238E27FC236}">
              <a16:creationId xmlns:a16="http://schemas.microsoft.com/office/drawing/2014/main" xmlns="" id="{75AE12A5-5205-40B3-B117-E83615020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612321" y="344396785"/>
          <a:ext cx="619211" cy="752580"/>
        </a:xfrm>
        <a:prstGeom prst="rect">
          <a:avLst/>
        </a:prstGeom>
      </xdr:spPr>
    </xdr:pic>
    <xdr:clientData/>
  </xdr:oneCellAnchor>
  <xdr:oneCellAnchor>
    <xdr:from>
      <xdr:col>1</xdr:col>
      <xdr:colOff>312964</xdr:colOff>
      <xdr:row>338</xdr:row>
      <xdr:rowOff>149678</xdr:rowOff>
    </xdr:from>
    <xdr:ext cx="619211" cy="752580"/>
    <xdr:pic>
      <xdr:nvPicPr>
        <xdr:cNvPr id="455" name="Imagen 454">
          <a:extLst>
            <a:ext uri="{FF2B5EF4-FFF2-40B4-BE49-F238E27FC236}">
              <a16:creationId xmlns:a16="http://schemas.microsoft.com/office/drawing/2014/main" xmlns="" id="{5266DF21-23C1-4285-AA75-0BA7C0379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612321" y="344396785"/>
          <a:ext cx="619211" cy="752580"/>
        </a:xfrm>
        <a:prstGeom prst="rect">
          <a:avLst/>
        </a:prstGeom>
      </xdr:spPr>
    </xdr:pic>
    <xdr:clientData/>
  </xdr:oneCellAnchor>
  <xdr:twoCellAnchor editAs="oneCell">
    <xdr:from>
      <xdr:col>1</xdr:col>
      <xdr:colOff>272143</xdr:colOff>
      <xdr:row>327</xdr:row>
      <xdr:rowOff>136071</xdr:rowOff>
    </xdr:from>
    <xdr:to>
      <xdr:col>1</xdr:col>
      <xdr:colOff>891354</xdr:colOff>
      <xdr:row>327</xdr:row>
      <xdr:rowOff>888651</xdr:rowOff>
    </xdr:to>
    <xdr:pic>
      <xdr:nvPicPr>
        <xdr:cNvPr id="456" name="Imagen 455">
          <a:extLst>
            <a:ext uri="{FF2B5EF4-FFF2-40B4-BE49-F238E27FC236}">
              <a16:creationId xmlns:a16="http://schemas.microsoft.com/office/drawing/2014/main" xmlns="" id="{D9B82EEF-48A2-415D-DC8B-1B4BE3951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71500" y="336327750"/>
          <a:ext cx="619211" cy="752580"/>
        </a:xfrm>
        <a:prstGeom prst="rect">
          <a:avLst/>
        </a:prstGeom>
      </xdr:spPr>
    </xdr:pic>
    <xdr:clientData/>
  </xdr:twoCellAnchor>
  <xdr:oneCellAnchor>
    <xdr:from>
      <xdr:col>1</xdr:col>
      <xdr:colOff>272143</xdr:colOff>
      <xdr:row>328</xdr:row>
      <xdr:rowOff>136071</xdr:rowOff>
    </xdr:from>
    <xdr:ext cx="619211" cy="752580"/>
    <xdr:pic>
      <xdr:nvPicPr>
        <xdr:cNvPr id="457" name="Imagen 456">
          <a:extLst>
            <a:ext uri="{FF2B5EF4-FFF2-40B4-BE49-F238E27FC236}">
              <a16:creationId xmlns:a16="http://schemas.microsoft.com/office/drawing/2014/main" xmlns="" id="{D57006E5-1D7F-4FC3-B74E-79CAAE2E6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71500" y="336327750"/>
          <a:ext cx="619211" cy="752580"/>
        </a:xfrm>
        <a:prstGeom prst="rect">
          <a:avLst/>
        </a:prstGeom>
      </xdr:spPr>
    </xdr:pic>
    <xdr:clientData/>
  </xdr:oneCellAnchor>
  <xdr:oneCellAnchor>
    <xdr:from>
      <xdr:col>1</xdr:col>
      <xdr:colOff>272143</xdr:colOff>
      <xdr:row>329</xdr:row>
      <xdr:rowOff>136071</xdr:rowOff>
    </xdr:from>
    <xdr:ext cx="619211" cy="752580"/>
    <xdr:pic>
      <xdr:nvPicPr>
        <xdr:cNvPr id="458" name="Imagen 457">
          <a:extLst>
            <a:ext uri="{FF2B5EF4-FFF2-40B4-BE49-F238E27FC236}">
              <a16:creationId xmlns:a16="http://schemas.microsoft.com/office/drawing/2014/main" xmlns="" id="{9FC3EEB5-C67B-4014-A7A0-EED53A19A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71500" y="336327750"/>
          <a:ext cx="619211" cy="752580"/>
        </a:xfrm>
        <a:prstGeom prst="rect">
          <a:avLst/>
        </a:prstGeom>
      </xdr:spPr>
    </xdr:pic>
    <xdr:clientData/>
  </xdr:oneCellAnchor>
  <xdr:oneCellAnchor>
    <xdr:from>
      <xdr:col>1</xdr:col>
      <xdr:colOff>272143</xdr:colOff>
      <xdr:row>330</xdr:row>
      <xdr:rowOff>136071</xdr:rowOff>
    </xdr:from>
    <xdr:ext cx="619211" cy="752580"/>
    <xdr:pic>
      <xdr:nvPicPr>
        <xdr:cNvPr id="459" name="Imagen 458">
          <a:extLst>
            <a:ext uri="{FF2B5EF4-FFF2-40B4-BE49-F238E27FC236}">
              <a16:creationId xmlns:a16="http://schemas.microsoft.com/office/drawing/2014/main" xmlns="" id="{332E5B43-CC9B-442F-B04A-A9A796923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71500" y="336327750"/>
          <a:ext cx="619211" cy="752580"/>
        </a:xfrm>
        <a:prstGeom prst="rect">
          <a:avLst/>
        </a:prstGeom>
      </xdr:spPr>
    </xdr:pic>
    <xdr:clientData/>
  </xdr:oneCellAnchor>
  <xdr:twoCellAnchor editAs="oneCell">
    <xdr:from>
      <xdr:col>1</xdr:col>
      <xdr:colOff>204106</xdr:colOff>
      <xdr:row>343</xdr:row>
      <xdr:rowOff>136071</xdr:rowOff>
    </xdr:from>
    <xdr:to>
      <xdr:col>1</xdr:col>
      <xdr:colOff>1034142</xdr:colOff>
      <xdr:row>343</xdr:row>
      <xdr:rowOff>901005</xdr:rowOff>
    </xdr:to>
    <xdr:pic>
      <xdr:nvPicPr>
        <xdr:cNvPr id="460" name="Imagen 459">
          <a:extLst>
            <a:ext uri="{FF2B5EF4-FFF2-40B4-BE49-F238E27FC236}">
              <a16:creationId xmlns:a16="http://schemas.microsoft.com/office/drawing/2014/main" xmlns="" id="{2194C92B-460C-359D-0C2C-E8C9E14D4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03463" y="352438607"/>
          <a:ext cx="830036" cy="764934"/>
        </a:xfrm>
        <a:prstGeom prst="rect">
          <a:avLst/>
        </a:prstGeom>
      </xdr:spPr>
    </xdr:pic>
    <xdr:clientData/>
  </xdr:twoCellAnchor>
  <xdr:oneCellAnchor>
    <xdr:from>
      <xdr:col>1</xdr:col>
      <xdr:colOff>204106</xdr:colOff>
      <xdr:row>344</xdr:row>
      <xdr:rowOff>136071</xdr:rowOff>
    </xdr:from>
    <xdr:ext cx="830036" cy="764934"/>
    <xdr:pic>
      <xdr:nvPicPr>
        <xdr:cNvPr id="461" name="Imagen 460">
          <a:extLst>
            <a:ext uri="{FF2B5EF4-FFF2-40B4-BE49-F238E27FC236}">
              <a16:creationId xmlns:a16="http://schemas.microsoft.com/office/drawing/2014/main" xmlns="" id="{ABE6A95A-70C5-4450-8100-7F4CDC9EE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03463" y="352438607"/>
          <a:ext cx="830036" cy="764934"/>
        </a:xfrm>
        <a:prstGeom prst="rect">
          <a:avLst/>
        </a:prstGeom>
      </xdr:spPr>
    </xdr:pic>
    <xdr:clientData/>
  </xdr:oneCellAnchor>
  <xdr:oneCellAnchor>
    <xdr:from>
      <xdr:col>1</xdr:col>
      <xdr:colOff>204106</xdr:colOff>
      <xdr:row>345</xdr:row>
      <xdr:rowOff>136071</xdr:rowOff>
    </xdr:from>
    <xdr:ext cx="830036" cy="764934"/>
    <xdr:pic>
      <xdr:nvPicPr>
        <xdr:cNvPr id="462" name="Imagen 461">
          <a:extLst>
            <a:ext uri="{FF2B5EF4-FFF2-40B4-BE49-F238E27FC236}">
              <a16:creationId xmlns:a16="http://schemas.microsoft.com/office/drawing/2014/main" xmlns="" id="{A2828BE6-E230-499A-9B65-BE9D80E0C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03463" y="352438607"/>
          <a:ext cx="830036" cy="764934"/>
        </a:xfrm>
        <a:prstGeom prst="rect">
          <a:avLst/>
        </a:prstGeom>
      </xdr:spPr>
    </xdr:pic>
    <xdr:clientData/>
  </xdr:oneCellAnchor>
  <xdr:oneCellAnchor>
    <xdr:from>
      <xdr:col>1</xdr:col>
      <xdr:colOff>204106</xdr:colOff>
      <xdr:row>346</xdr:row>
      <xdr:rowOff>136071</xdr:rowOff>
    </xdr:from>
    <xdr:ext cx="830036" cy="764934"/>
    <xdr:pic>
      <xdr:nvPicPr>
        <xdr:cNvPr id="463" name="Imagen 462">
          <a:extLst>
            <a:ext uri="{FF2B5EF4-FFF2-40B4-BE49-F238E27FC236}">
              <a16:creationId xmlns:a16="http://schemas.microsoft.com/office/drawing/2014/main" xmlns="" id="{BA0F6FC3-5AA0-4A92-A605-AE349596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03463" y="352438607"/>
          <a:ext cx="830036" cy="764934"/>
        </a:xfrm>
        <a:prstGeom prst="rect">
          <a:avLst/>
        </a:prstGeom>
      </xdr:spPr>
    </xdr:pic>
    <xdr:clientData/>
  </xdr:oneCellAnchor>
  <xdr:twoCellAnchor editAs="oneCell">
    <xdr:from>
      <xdr:col>1</xdr:col>
      <xdr:colOff>285749</xdr:colOff>
      <xdr:row>347</xdr:row>
      <xdr:rowOff>176891</xdr:rowOff>
    </xdr:from>
    <xdr:to>
      <xdr:col>1</xdr:col>
      <xdr:colOff>966106</xdr:colOff>
      <xdr:row>347</xdr:row>
      <xdr:rowOff>857248</xdr:rowOff>
    </xdr:to>
    <xdr:pic>
      <xdr:nvPicPr>
        <xdr:cNvPr id="464" name="Imagen 463">
          <a:extLst>
            <a:ext uri="{FF2B5EF4-FFF2-40B4-BE49-F238E27FC236}">
              <a16:creationId xmlns:a16="http://schemas.microsoft.com/office/drawing/2014/main" xmlns="" id="{9CED1B53-2BE2-CEE9-2539-ACFB37002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85106" y="356507141"/>
          <a:ext cx="680357" cy="680357"/>
        </a:xfrm>
        <a:prstGeom prst="rect">
          <a:avLst/>
        </a:prstGeom>
      </xdr:spPr>
    </xdr:pic>
    <xdr:clientData/>
  </xdr:twoCellAnchor>
  <xdr:oneCellAnchor>
    <xdr:from>
      <xdr:col>1</xdr:col>
      <xdr:colOff>285749</xdr:colOff>
      <xdr:row>348</xdr:row>
      <xdr:rowOff>176891</xdr:rowOff>
    </xdr:from>
    <xdr:ext cx="680357" cy="680357"/>
    <xdr:pic>
      <xdr:nvPicPr>
        <xdr:cNvPr id="465" name="Imagen 464">
          <a:extLst>
            <a:ext uri="{FF2B5EF4-FFF2-40B4-BE49-F238E27FC236}">
              <a16:creationId xmlns:a16="http://schemas.microsoft.com/office/drawing/2014/main" xmlns="" id="{FE4274D5-0FE2-48E8-BF50-576F79C05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85106" y="356507141"/>
          <a:ext cx="680357" cy="680357"/>
        </a:xfrm>
        <a:prstGeom prst="rect">
          <a:avLst/>
        </a:prstGeom>
      </xdr:spPr>
    </xdr:pic>
    <xdr:clientData/>
  </xdr:oneCellAnchor>
  <xdr:oneCellAnchor>
    <xdr:from>
      <xdr:col>1</xdr:col>
      <xdr:colOff>285749</xdr:colOff>
      <xdr:row>349</xdr:row>
      <xdr:rowOff>176891</xdr:rowOff>
    </xdr:from>
    <xdr:ext cx="680357" cy="680357"/>
    <xdr:pic>
      <xdr:nvPicPr>
        <xdr:cNvPr id="466" name="Imagen 465">
          <a:extLst>
            <a:ext uri="{FF2B5EF4-FFF2-40B4-BE49-F238E27FC236}">
              <a16:creationId xmlns:a16="http://schemas.microsoft.com/office/drawing/2014/main" xmlns="" id="{F659BCE0-8399-4187-9352-8C1ACEF37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85106" y="356507141"/>
          <a:ext cx="680357" cy="680357"/>
        </a:xfrm>
        <a:prstGeom prst="rect">
          <a:avLst/>
        </a:prstGeom>
      </xdr:spPr>
    </xdr:pic>
    <xdr:clientData/>
  </xdr:oneCellAnchor>
  <xdr:oneCellAnchor>
    <xdr:from>
      <xdr:col>1</xdr:col>
      <xdr:colOff>285749</xdr:colOff>
      <xdr:row>350</xdr:row>
      <xdr:rowOff>176891</xdr:rowOff>
    </xdr:from>
    <xdr:ext cx="680357" cy="680357"/>
    <xdr:pic>
      <xdr:nvPicPr>
        <xdr:cNvPr id="467" name="Imagen 466">
          <a:extLst>
            <a:ext uri="{FF2B5EF4-FFF2-40B4-BE49-F238E27FC236}">
              <a16:creationId xmlns:a16="http://schemas.microsoft.com/office/drawing/2014/main" xmlns="" id="{50C589E3-AA9B-41E6-BF03-B7EF8804C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85106" y="356507141"/>
          <a:ext cx="680357" cy="680357"/>
        </a:xfrm>
        <a:prstGeom prst="rect">
          <a:avLst/>
        </a:prstGeom>
      </xdr:spPr>
    </xdr:pic>
    <xdr:clientData/>
  </xdr:oneCellAnchor>
  <xdr:twoCellAnchor editAs="oneCell">
    <xdr:from>
      <xdr:col>1</xdr:col>
      <xdr:colOff>190499</xdr:colOff>
      <xdr:row>351</xdr:row>
      <xdr:rowOff>0</xdr:rowOff>
    </xdr:from>
    <xdr:to>
      <xdr:col>1</xdr:col>
      <xdr:colOff>985268</xdr:colOff>
      <xdr:row>351</xdr:row>
      <xdr:rowOff>721179</xdr:rowOff>
    </xdr:to>
    <xdr:pic>
      <xdr:nvPicPr>
        <xdr:cNvPr id="468" name="Imagen 467">
          <a:extLst>
            <a:ext uri="{FF2B5EF4-FFF2-40B4-BE49-F238E27FC236}">
              <a16:creationId xmlns:a16="http://schemas.microsoft.com/office/drawing/2014/main" xmlns="" id="{72147E1A-F63E-45D7-49C4-9BEA278CE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89856" y="360521248"/>
          <a:ext cx="794769" cy="721179"/>
        </a:xfrm>
        <a:prstGeom prst="rect">
          <a:avLst/>
        </a:prstGeom>
      </xdr:spPr>
    </xdr:pic>
    <xdr:clientData/>
  </xdr:twoCellAnchor>
  <xdr:oneCellAnchor>
    <xdr:from>
      <xdr:col>1</xdr:col>
      <xdr:colOff>190499</xdr:colOff>
      <xdr:row>351</xdr:row>
      <xdr:rowOff>0</xdr:rowOff>
    </xdr:from>
    <xdr:ext cx="794769" cy="721179"/>
    <xdr:pic>
      <xdr:nvPicPr>
        <xdr:cNvPr id="469" name="Imagen 468">
          <a:extLst>
            <a:ext uri="{FF2B5EF4-FFF2-40B4-BE49-F238E27FC236}">
              <a16:creationId xmlns:a16="http://schemas.microsoft.com/office/drawing/2014/main" xmlns="" id="{9A275AB2-E50A-4A55-AF1F-7AB66138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89856" y="360521248"/>
          <a:ext cx="794769" cy="721179"/>
        </a:xfrm>
        <a:prstGeom prst="rect">
          <a:avLst/>
        </a:prstGeom>
      </xdr:spPr>
    </xdr:pic>
    <xdr:clientData/>
  </xdr:oneCellAnchor>
  <xdr:oneCellAnchor>
    <xdr:from>
      <xdr:col>1</xdr:col>
      <xdr:colOff>190499</xdr:colOff>
      <xdr:row>351</xdr:row>
      <xdr:rowOff>0</xdr:rowOff>
    </xdr:from>
    <xdr:ext cx="794769" cy="721179"/>
    <xdr:pic>
      <xdr:nvPicPr>
        <xdr:cNvPr id="470" name="Imagen 469">
          <a:extLst>
            <a:ext uri="{FF2B5EF4-FFF2-40B4-BE49-F238E27FC236}">
              <a16:creationId xmlns:a16="http://schemas.microsoft.com/office/drawing/2014/main" xmlns="" id="{A1DD97B0-5F40-4479-B68A-C8FD603E2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89856" y="360521248"/>
          <a:ext cx="794769" cy="721179"/>
        </a:xfrm>
        <a:prstGeom prst="rect">
          <a:avLst/>
        </a:prstGeom>
      </xdr:spPr>
    </xdr:pic>
    <xdr:clientData/>
  </xdr:oneCellAnchor>
  <xdr:oneCellAnchor>
    <xdr:from>
      <xdr:col>1</xdr:col>
      <xdr:colOff>190499</xdr:colOff>
      <xdr:row>351</xdr:row>
      <xdr:rowOff>0</xdr:rowOff>
    </xdr:from>
    <xdr:ext cx="794769" cy="721179"/>
    <xdr:pic>
      <xdr:nvPicPr>
        <xdr:cNvPr id="471" name="Imagen 470">
          <a:extLst>
            <a:ext uri="{FF2B5EF4-FFF2-40B4-BE49-F238E27FC236}">
              <a16:creationId xmlns:a16="http://schemas.microsoft.com/office/drawing/2014/main" xmlns="" id="{5B6E0B9A-BB7B-4F30-9584-8BDDD6D41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89856" y="360521248"/>
          <a:ext cx="794769" cy="721179"/>
        </a:xfrm>
        <a:prstGeom prst="rect">
          <a:avLst/>
        </a:prstGeom>
      </xdr:spPr>
    </xdr:pic>
    <xdr:clientData/>
  </xdr:oneCellAnchor>
  <xdr:twoCellAnchor editAs="oneCell">
    <xdr:from>
      <xdr:col>1</xdr:col>
      <xdr:colOff>163286</xdr:colOff>
      <xdr:row>351</xdr:row>
      <xdr:rowOff>122464</xdr:rowOff>
    </xdr:from>
    <xdr:to>
      <xdr:col>1</xdr:col>
      <xdr:colOff>1144498</xdr:colOff>
      <xdr:row>351</xdr:row>
      <xdr:rowOff>903623</xdr:rowOff>
    </xdr:to>
    <xdr:pic>
      <xdr:nvPicPr>
        <xdr:cNvPr id="472" name="Imagen 471">
          <a:extLst>
            <a:ext uri="{FF2B5EF4-FFF2-40B4-BE49-F238E27FC236}">
              <a16:creationId xmlns:a16="http://schemas.microsoft.com/office/drawing/2014/main" xmlns="" id="{38BC1393-C717-B636-CF84-6B1222DD2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62643" y="364508143"/>
          <a:ext cx="981212" cy="781159"/>
        </a:xfrm>
        <a:prstGeom prst="rect">
          <a:avLst/>
        </a:prstGeom>
      </xdr:spPr>
    </xdr:pic>
    <xdr:clientData/>
  </xdr:twoCellAnchor>
  <xdr:oneCellAnchor>
    <xdr:from>
      <xdr:col>1</xdr:col>
      <xdr:colOff>163286</xdr:colOff>
      <xdr:row>351</xdr:row>
      <xdr:rowOff>122464</xdr:rowOff>
    </xdr:from>
    <xdr:ext cx="981212" cy="781159"/>
    <xdr:pic>
      <xdr:nvPicPr>
        <xdr:cNvPr id="473" name="Imagen 472">
          <a:extLst>
            <a:ext uri="{FF2B5EF4-FFF2-40B4-BE49-F238E27FC236}">
              <a16:creationId xmlns:a16="http://schemas.microsoft.com/office/drawing/2014/main" xmlns="" id="{7B8A3CD9-498B-4102-A404-CAABCAE3E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62643" y="364508143"/>
          <a:ext cx="981212" cy="781159"/>
        </a:xfrm>
        <a:prstGeom prst="rect">
          <a:avLst/>
        </a:prstGeom>
      </xdr:spPr>
    </xdr:pic>
    <xdr:clientData/>
  </xdr:oneCellAnchor>
  <xdr:oneCellAnchor>
    <xdr:from>
      <xdr:col>1</xdr:col>
      <xdr:colOff>163286</xdr:colOff>
      <xdr:row>352</xdr:row>
      <xdr:rowOff>122464</xdr:rowOff>
    </xdr:from>
    <xdr:ext cx="981212" cy="781159"/>
    <xdr:pic>
      <xdr:nvPicPr>
        <xdr:cNvPr id="474" name="Imagen 473">
          <a:extLst>
            <a:ext uri="{FF2B5EF4-FFF2-40B4-BE49-F238E27FC236}">
              <a16:creationId xmlns:a16="http://schemas.microsoft.com/office/drawing/2014/main" xmlns="" id="{D96E36E1-9A4E-4A21-8BCF-5841BD3A5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62643" y="364508143"/>
          <a:ext cx="981212" cy="781159"/>
        </a:xfrm>
        <a:prstGeom prst="rect">
          <a:avLst/>
        </a:prstGeom>
      </xdr:spPr>
    </xdr:pic>
    <xdr:clientData/>
  </xdr:oneCellAnchor>
  <xdr:oneCellAnchor>
    <xdr:from>
      <xdr:col>1</xdr:col>
      <xdr:colOff>163286</xdr:colOff>
      <xdr:row>352</xdr:row>
      <xdr:rowOff>122464</xdr:rowOff>
    </xdr:from>
    <xdr:ext cx="981212" cy="781159"/>
    <xdr:pic>
      <xdr:nvPicPr>
        <xdr:cNvPr id="475" name="Imagen 474">
          <a:extLst>
            <a:ext uri="{FF2B5EF4-FFF2-40B4-BE49-F238E27FC236}">
              <a16:creationId xmlns:a16="http://schemas.microsoft.com/office/drawing/2014/main" xmlns="" id="{6CCD87F1-B242-4811-9B8A-6CA86717E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62643" y="364508143"/>
          <a:ext cx="981212" cy="781159"/>
        </a:xfrm>
        <a:prstGeom prst="rect">
          <a:avLst/>
        </a:prstGeom>
      </xdr:spPr>
    </xdr:pic>
    <xdr:clientData/>
  </xdr:oneCellAnchor>
  <xdr:oneCellAnchor>
    <xdr:from>
      <xdr:col>1</xdr:col>
      <xdr:colOff>163286</xdr:colOff>
      <xdr:row>353</xdr:row>
      <xdr:rowOff>122464</xdr:rowOff>
    </xdr:from>
    <xdr:ext cx="981212" cy="781159"/>
    <xdr:pic>
      <xdr:nvPicPr>
        <xdr:cNvPr id="476" name="Imagen 475">
          <a:extLst>
            <a:ext uri="{FF2B5EF4-FFF2-40B4-BE49-F238E27FC236}">
              <a16:creationId xmlns:a16="http://schemas.microsoft.com/office/drawing/2014/main" xmlns="" id="{240D33F4-A555-4492-92F4-FC39A5B48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62643" y="364508143"/>
          <a:ext cx="981212" cy="781159"/>
        </a:xfrm>
        <a:prstGeom prst="rect">
          <a:avLst/>
        </a:prstGeom>
      </xdr:spPr>
    </xdr:pic>
    <xdr:clientData/>
  </xdr:oneCellAnchor>
  <xdr:oneCellAnchor>
    <xdr:from>
      <xdr:col>1</xdr:col>
      <xdr:colOff>163286</xdr:colOff>
      <xdr:row>353</xdr:row>
      <xdr:rowOff>122464</xdr:rowOff>
    </xdr:from>
    <xdr:ext cx="981212" cy="781159"/>
    <xdr:pic>
      <xdr:nvPicPr>
        <xdr:cNvPr id="477" name="Imagen 476">
          <a:extLst>
            <a:ext uri="{FF2B5EF4-FFF2-40B4-BE49-F238E27FC236}">
              <a16:creationId xmlns:a16="http://schemas.microsoft.com/office/drawing/2014/main" xmlns="" id="{C98D8080-3951-4FD2-820B-7C2BEABD6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62643" y="364508143"/>
          <a:ext cx="981212" cy="781159"/>
        </a:xfrm>
        <a:prstGeom prst="rect">
          <a:avLst/>
        </a:prstGeom>
      </xdr:spPr>
    </xdr:pic>
    <xdr:clientData/>
  </xdr:oneCellAnchor>
  <xdr:twoCellAnchor editAs="oneCell">
    <xdr:from>
      <xdr:col>1</xdr:col>
      <xdr:colOff>149679</xdr:colOff>
      <xdr:row>354</xdr:row>
      <xdr:rowOff>81643</xdr:rowOff>
    </xdr:from>
    <xdr:to>
      <xdr:col>1</xdr:col>
      <xdr:colOff>1119755</xdr:colOff>
      <xdr:row>354</xdr:row>
      <xdr:rowOff>870858</xdr:rowOff>
    </xdr:to>
    <xdr:pic>
      <xdr:nvPicPr>
        <xdr:cNvPr id="478" name="Imagen 477">
          <a:extLst>
            <a:ext uri="{FF2B5EF4-FFF2-40B4-BE49-F238E27FC236}">
              <a16:creationId xmlns:a16="http://schemas.microsoft.com/office/drawing/2014/main" xmlns="" id="{47474D24-E973-98B1-2484-7A4609C38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49036" y="367488107"/>
          <a:ext cx="970076" cy="789215"/>
        </a:xfrm>
        <a:prstGeom prst="rect">
          <a:avLst/>
        </a:prstGeom>
      </xdr:spPr>
    </xdr:pic>
    <xdr:clientData/>
  </xdr:twoCellAnchor>
  <xdr:oneCellAnchor>
    <xdr:from>
      <xdr:col>1</xdr:col>
      <xdr:colOff>149679</xdr:colOff>
      <xdr:row>354</xdr:row>
      <xdr:rowOff>81643</xdr:rowOff>
    </xdr:from>
    <xdr:ext cx="970076" cy="789215"/>
    <xdr:pic>
      <xdr:nvPicPr>
        <xdr:cNvPr id="479" name="Imagen 478">
          <a:extLst>
            <a:ext uri="{FF2B5EF4-FFF2-40B4-BE49-F238E27FC236}">
              <a16:creationId xmlns:a16="http://schemas.microsoft.com/office/drawing/2014/main" xmlns="" id="{259EB021-7D24-412D-90C1-AEB811DA2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49036" y="367488107"/>
          <a:ext cx="970076" cy="789215"/>
        </a:xfrm>
        <a:prstGeom prst="rect">
          <a:avLst/>
        </a:prstGeom>
      </xdr:spPr>
    </xdr:pic>
    <xdr:clientData/>
  </xdr:oneCellAnchor>
  <xdr:oneCellAnchor>
    <xdr:from>
      <xdr:col>1</xdr:col>
      <xdr:colOff>149679</xdr:colOff>
      <xdr:row>355</xdr:row>
      <xdr:rowOff>81643</xdr:rowOff>
    </xdr:from>
    <xdr:ext cx="970076" cy="789215"/>
    <xdr:pic>
      <xdr:nvPicPr>
        <xdr:cNvPr id="480" name="Imagen 479">
          <a:extLst>
            <a:ext uri="{FF2B5EF4-FFF2-40B4-BE49-F238E27FC236}">
              <a16:creationId xmlns:a16="http://schemas.microsoft.com/office/drawing/2014/main" xmlns="" id="{785AD73A-3D91-4B7B-A74B-9B912CBEC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49036" y="367488107"/>
          <a:ext cx="970076" cy="789215"/>
        </a:xfrm>
        <a:prstGeom prst="rect">
          <a:avLst/>
        </a:prstGeom>
      </xdr:spPr>
    </xdr:pic>
    <xdr:clientData/>
  </xdr:oneCellAnchor>
  <xdr:oneCellAnchor>
    <xdr:from>
      <xdr:col>1</xdr:col>
      <xdr:colOff>149679</xdr:colOff>
      <xdr:row>355</xdr:row>
      <xdr:rowOff>81643</xdr:rowOff>
    </xdr:from>
    <xdr:ext cx="970076" cy="789215"/>
    <xdr:pic>
      <xdr:nvPicPr>
        <xdr:cNvPr id="481" name="Imagen 480">
          <a:extLst>
            <a:ext uri="{FF2B5EF4-FFF2-40B4-BE49-F238E27FC236}">
              <a16:creationId xmlns:a16="http://schemas.microsoft.com/office/drawing/2014/main" xmlns="" id="{95CAE582-3AF8-4DAF-BEE4-B62C5B839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49036" y="367488107"/>
          <a:ext cx="970076" cy="789215"/>
        </a:xfrm>
        <a:prstGeom prst="rect">
          <a:avLst/>
        </a:prstGeom>
      </xdr:spPr>
    </xdr:pic>
    <xdr:clientData/>
  </xdr:oneCellAnchor>
  <xdr:oneCellAnchor>
    <xdr:from>
      <xdr:col>1</xdr:col>
      <xdr:colOff>149679</xdr:colOff>
      <xdr:row>356</xdr:row>
      <xdr:rowOff>81643</xdr:rowOff>
    </xdr:from>
    <xdr:ext cx="970076" cy="789215"/>
    <xdr:pic>
      <xdr:nvPicPr>
        <xdr:cNvPr id="482" name="Imagen 481">
          <a:extLst>
            <a:ext uri="{FF2B5EF4-FFF2-40B4-BE49-F238E27FC236}">
              <a16:creationId xmlns:a16="http://schemas.microsoft.com/office/drawing/2014/main" xmlns="" id="{C82CE1EA-0E3A-4947-B3C5-C6CD877D5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49036" y="367488107"/>
          <a:ext cx="970076" cy="789215"/>
        </a:xfrm>
        <a:prstGeom prst="rect">
          <a:avLst/>
        </a:prstGeom>
      </xdr:spPr>
    </xdr:pic>
    <xdr:clientData/>
  </xdr:oneCellAnchor>
  <xdr:oneCellAnchor>
    <xdr:from>
      <xdr:col>1</xdr:col>
      <xdr:colOff>149679</xdr:colOff>
      <xdr:row>356</xdr:row>
      <xdr:rowOff>81643</xdr:rowOff>
    </xdr:from>
    <xdr:ext cx="970076" cy="789215"/>
    <xdr:pic>
      <xdr:nvPicPr>
        <xdr:cNvPr id="483" name="Imagen 482">
          <a:extLst>
            <a:ext uri="{FF2B5EF4-FFF2-40B4-BE49-F238E27FC236}">
              <a16:creationId xmlns:a16="http://schemas.microsoft.com/office/drawing/2014/main" xmlns="" id="{B7ED624F-F51C-43DF-98DF-DC7CBEC37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49036" y="367488107"/>
          <a:ext cx="970076" cy="78921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357"/>
  <sheetViews>
    <sheetView showGridLines="0" tabSelected="1" zoomScale="70" zoomScaleNormal="70" workbookViewId="0">
      <pane xSplit="4" ySplit="8" topLeftCell="F9" activePane="bottomRight" state="frozen"/>
      <selection pane="topRight" activeCell="E1" sqref="E1"/>
      <selection pane="bottomLeft" activeCell="A9" sqref="A9"/>
      <selection pane="bottomRight" activeCell="U10" sqref="U10"/>
    </sheetView>
  </sheetViews>
  <sheetFormatPr defaultColWidth="14.42578125" defaultRowHeight="15" customHeight="1"/>
  <cols>
    <col min="1" max="1" width="4.42578125" customWidth="1"/>
    <col min="2" max="2" width="18.85546875" bestFit="1" customWidth="1"/>
    <col min="3" max="3" width="14.28515625" customWidth="1"/>
    <col min="4" max="4" width="18.28515625" bestFit="1" customWidth="1"/>
    <col min="5" max="5" width="40.5703125" customWidth="1"/>
    <col min="6" max="6" width="39.140625" customWidth="1"/>
    <col min="7" max="7" width="22.28515625" customWidth="1"/>
    <col min="8" max="8" width="11.7109375" customWidth="1"/>
    <col min="9" max="9" width="23.5703125" bestFit="1" customWidth="1"/>
    <col min="10" max="10" width="23.5703125" customWidth="1"/>
    <col min="11" max="11" width="25.85546875" customWidth="1"/>
    <col min="12" max="12" width="16" customWidth="1"/>
    <col min="13" max="13" width="12.85546875" customWidth="1"/>
    <col min="14" max="14" width="17.85546875" style="2" customWidth="1"/>
    <col min="15" max="15" width="15.42578125" customWidth="1"/>
    <col min="16" max="16" width="19.42578125" bestFit="1" customWidth="1"/>
  </cols>
  <sheetData>
    <row r="2" spans="2:16" ht="15" customHeight="1">
      <c r="B2" s="24"/>
      <c r="C2" s="24"/>
      <c r="D2" s="24"/>
      <c r="J2" s="4"/>
    </row>
    <row r="3" spans="2:16" ht="15" customHeight="1">
      <c r="B3" s="24"/>
      <c r="C3" s="24"/>
      <c r="D3" s="24"/>
      <c r="M3" s="4"/>
      <c r="N3" s="5"/>
    </row>
    <row r="4" spans="2:16" ht="15" customHeight="1">
      <c r="B4" s="24"/>
      <c r="C4" s="24"/>
      <c r="D4" s="24"/>
    </row>
    <row r="5" spans="2:16" ht="15" customHeight="1">
      <c r="B5" s="1"/>
      <c r="C5" s="1"/>
      <c r="D5" s="1"/>
      <c r="P5" s="6"/>
    </row>
    <row r="6" spans="2:16" ht="15.75" customHeight="1">
      <c r="K6" s="4"/>
      <c r="L6" s="3">
        <f>SUBTOTAL(9,L9:L357)</f>
        <v>3975</v>
      </c>
      <c r="O6" s="7">
        <f>SUBTOTAL(9,O9:O357)</f>
        <v>0</v>
      </c>
      <c r="P6" s="8">
        <f>SUBTOTAL(9,P9:P357)</f>
        <v>0</v>
      </c>
    </row>
    <row r="7" spans="2:16" s="13" customFormat="1" ht="6.95" customHeight="1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10"/>
      <c r="N7" s="11"/>
      <c r="O7" s="12"/>
      <c r="P7" s="10"/>
    </row>
    <row r="8" spans="2:16" ht="51" customHeight="1">
      <c r="B8" s="14" t="s">
        <v>0</v>
      </c>
      <c r="C8" s="14" t="s">
        <v>1</v>
      </c>
      <c r="D8" s="14" t="s">
        <v>2</v>
      </c>
      <c r="E8" s="14" t="s">
        <v>3</v>
      </c>
      <c r="F8" s="14" t="s">
        <v>4</v>
      </c>
      <c r="G8" s="14" t="s">
        <v>5</v>
      </c>
      <c r="H8" s="14" t="s">
        <v>6</v>
      </c>
      <c r="I8" s="14" t="s">
        <v>7</v>
      </c>
      <c r="J8" s="14" t="s">
        <v>271</v>
      </c>
      <c r="K8" s="14" t="s">
        <v>274</v>
      </c>
      <c r="L8" s="14" t="s">
        <v>8</v>
      </c>
      <c r="M8" s="15" t="s">
        <v>629</v>
      </c>
      <c r="N8" s="16" t="s">
        <v>9</v>
      </c>
      <c r="O8" s="17" t="s">
        <v>10</v>
      </c>
      <c r="P8" s="15" t="s">
        <v>11</v>
      </c>
    </row>
    <row r="9" spans="2:16" ht="80.099999999999994" customHeight="1">
      <c r="B9" s="18"/>
      <c r="C9" s="18" t="s">
        <v>12</v>
      </c>
      <c r="D9" s="18" t="s">
        <v>13</v>
      </c>
      <c r="E9" s="18" t="s">
        <v>14</v>
      </c>
      <c r="F9" s="18" t="s">
        <v>15</v>
      </c>
      <c r="G9" s="18" t="s">
        <v>16</v>
      </c>
      <c r="H9" s="18" t="s">
        <v>17</v>
      </c>
      <c r="I9" s="18" t="s">
        <v>18</v>
      </c>
      <c r="J9" s="18" t="s">
        <v>272</v>
      </c>
      <c r="K9" s="18" t="s">
        <v>19</v>
      </c>
      <c r="L9" s="18">
        <v>4</v>
      </c>
      <c r="M9" s="20">
        <v>80.3</v>
      </c>
      <c r="N9" s="20">
        <v>149</v>
      </c>
      <c r="O9" s="19"/>
      <c r="P9" s="21">
        <f>M9*O9</f>
        <v>0</v>
      </c>
    </row>
    <row r="10" spans="2:16" ht="80.099999999999994" customHeight="1">
      <c r="B10" s="18"/>
      <c r="C10" s="18" t="s">
        <v>12</v>
      </c>
      <c r="D10" s="18" t="s">
        <v>13</v>
      </c>
      <c r="E10" s="18" t="s">
        <v>14</v>
      </c>
      <c r="F10" s="18" t="s">
        <v>15</v>
      </c>
      <c r="G10" s="18" t="s">
        <v>16</v>
      </c>
      <c r="H10" s="18" t="s">
        <v>20</v>
      </c>
      <c r="I10" s="18" t="s">
        <v>21</v>
      </c>
      <c r="J10" s="18" t="s">
        <v>272</v>
      </c>
      <c r="K10" s="18" t="s">
        <v>19</v>
      </c>
      <c r="L10" s="18">
        <v>6</v>
      </c>
      <c r="M10" s="20">
        <v>80.3</v>
      </c>
      <c r="N10" s="20">
        <v>149</v>
      </c>
      <c r="O10" s="19"/>
      <c r="P10" s="21">
        <f>M10*O10</f>
        <v>0</v>
      </c>
    </row>
    <row r="11" spans="2:16" ht="80.099999999999994" customHeight="1">
      <c r="B11" s="18"/>
      <c r="C11" s="18" t="s">
        <v>12</v>
      </c>
      <c r="D11" s="18" t="s">
        <v>13</v>
      </c>
      <c r="E11" s="18" t="s">
        <v>14</v>
      </c>
      <c r="F11" s="18" t="s">
        <v>15</v>
      </c>
      <c r="G11" s="18" t="s">
        <v>16</v>
      </c>
      <c r="H11" s="18" t="s">
        <v>22</v>
      </c>
      <c r="I11" s="18" t="s">
        <v>23</v>
      </c>
      <c r="J11" s="18" t="s">
        <v>272</v>
      </c>
      <c r="K11" s="18" t="s">
        <v>19</v>
      </c>
      <c r="L11" s="18">
        <v>2</v>
      </c>
      <c r="M11" s="20">
        <v>80.3</v>
      </c>
      <c r="N11" s="20">
        <v>149</v>
      </c>
      <c r="O11" s="19"/>
      <c r="P11" s="21">
        <f>M11*O11</f>
        <v>0</v>
      </c>
    </row>
    <row r="12" spans="2:16" ht="80.099999999999994" customHeight="1">
      <c r="B12" s="18"/>
      <c r="C12" s="18" t="s">
        <v>12</v>
      </c>
      <c r="D12" s="18" t="s">
        <v>24</v>
      </c>
      <c r="E12" s="18" t="s">
        <v>25</v>
      </c>
      <c r="F12" s="18" t="s">
        <v>15</v>
      </c>
      <c r="G12" s="18" t="s">
        <v>16</v>
      </c>
      <c r="H12" s="18" t="s">
        <v>17</v>
      </c>
      <c r="I12" s="18" t="s">
        <v>26</v>
      </c>
      <c r="J12" s="18" t="s">
        <v>272</v>
      </c>
      <c r="K12" s="18" t="s">
        <v>19</v>
      </c>
      <c r="L12" s="18">
        <v>3</v>
      </c>
      <c r="M12" s="20">
        <v>75.099999999999994</v>
      </c>
      <c r="N12" s="20">
        <v>139</v>
      </c>
      <c r="O12" s="19"/>
      <c r="P12" s="21">
        <f>M12*O12</f>
        <v>0</v>
      </c>
    </row>
    <row r="13" spans="2:16" ht="80.099999999999994" customHeight="1">
      <c r="B13" s="18"/>
      <c r="C13" s="18" t="s">
        <v>12</v>
      </c>
      <c r="D13" s="18" t="s">
        <v>24</v>
      </c>
      <c r="E13" s="18" t="s">
        <v>25</v>
      </c>
      <c r="F13" s="18" t="s">
        <v>15</v>
      </c>
      <c r="G13" s="18" t="s">
        <v>16</v>
      </c>
      <c r="H13" s="18" t="s">
        <v>20</v>
      </c>
      <c r="I13" s="18" t="s">
        <v>27</v>
      </c>
      <c r="J13" s="18" t="s">
        <v>272</v>
      </c>
      <c r="K13" s="18" t="s">
        <v>19</v>
      </c>
      <c r="L13" s="18">
        <v>4</v>
      </c>
      <c r="M13" s="20">
        <v>75.099999999999994</v>
      </c>
      <c r="N13" s="20">
        <v>139</v>
      </c>
      <c r="O13" s="19"/>
      <c r="P13" s="21">
        <f>M13*O13</f>
        <v>0</v>
      </c>
    </row>
    <row r="14" spans="2:16" ht="80.099999999999994" customHeight="1">
      <c r="B14" s="18"/>
      <c r="C14" s="18" t="s">
        <v>12</v>
      </c>
      <c r="D14" s="18" t="s">
        <v>24</v>
      </c>
      <c r="E14" s="18" t="s">
        <v>25</v>
      </c>
      <c r="F14" s="18" t="s">
        <v>15</v>
      </c>
      <c r="G14" s="18" t="s">
        <v>16</v>
      </c>
      <c r="H14" s="18" t="s">
        <v>22</v>
      </c>
      <c r="I14" s="18" t="s">
        <v>28</v>
      </c>
      <c r="J14" s="18" t="s">
        <v>272</v>
      </c>
      <c r="K14" s="18" t="s">
        <v>19</v>
      </c>
      <c r="L14" s="18">
        <v>2</v>
      </c>
      <c r="M14" s="20">
        <v>75.099999999999994</v>
      </c>
      <c r="N14" s="20">
        <v>139</v>
      </c>
      <c r="O14" s="19"/>
      <c r="P14" s="21">
        <f>M14*O14</f>
        <v>0</v>
      </c>
    </row>
    <row r="15" spans="2:16" ht="80.099999999999994" customHeight="1">
      <c r="B15" s="18"/>
      <c r="C15" s="18" t="s">
        <v>12</v>
      </c>
      <c r="D15" s="18" t="s">
        <v>29</v>
      </c>
      <c r="E15" s="18" t="s">
        <v>30</v>
      </c>
      <c r="F15" s="18" t="s">
        <v>31</v>
      </c>
      <c r="G15" s="18" t="s">
        <v>32</v>
      </c>
      <c r="H15" s="18" t="s">
        <v>17</v>
      </c>
      <c r="I15" s="18" t="s">
        <v>33</v>
      </c>
      <c r="J15" s="18" t="s">
        <v>272</v>
      </c>
      <c r="K15" s="18" t="s">
        <v>19</v>
      </c>
      <c r="L15" s="18">
        <v>2</v>
      </c>
      <c r="M15" s="20">
        <v>42.4</v>
      </c>
      <c r="N15" s="20">
        <v>75</v>
      </c>
      <c r="O15" s="19"/>
      <c r="P15" s="21">
        <f>M15*O15</f>
        <v>0</v>
      </c>
    </row>
    <row r="16" spans="2:16" ht="80.099999999999994" customHeight="1">
      <c r="B16" s="18"/>
      <c r="C16" s="18" t="s">
        <v>12</v>
      </c>
      <c r="D16" s="18" t="s">
        <v>34</v>
      </c>
      <c r="E16" s="18" t="s">
        <v>35</v>
      </c>
      <c r="F16" s="18" t="s">
        <v>36</v>
      </c>
      <c r="G16" s="18" t="s">
        <v>16</v>
      </c>
      <c r="H16" s="18" t="s">
        <v>37</v>
      </c>
      <c r="I16" s="18" t="s">
        <v>38</v>
      </c>
      <c r="J16" s="18" t="s">
        <v>272</v>
      </c>
      <c r="K16" s="18" t="s">
        <v>19</v>
      </c>
      <c r="L16" s="18">
        <v>4</v>
      </c>
      <c r="M16" s="20">
        <v>44.5</v>
      </c>
      <c r="N16" s="20">
        <v>79</v>
      </c>
      <c r="O16" s="19"/>
      <c r="P16" s="21">
        <f>M16*O16</f>
        <v>0</v>
      </c>
    </row>
    <row r="17" spans="2:16" ht="80.099999999999994" customHeight="1">
      <c r="B17" s="19"/>
      <c r="C17" s="18" t="s">
        <v>12</v>
      </c>
      <c r="D17" s="19" t="s">
        <v>39</v>
      </c>
      <c r="E17" s="19" t="s">
        <v>40</v>
      </c>
      <c r="F17" s="19" t="s">
        <v>41</v>
      </c>
      <c r="G17" s="19" t="s">
        <v>16</v>
      </c>
      <c r="H17" s="19" t="s">
        <v>42</v>
      </c>
      <c r="I17" s="18" t="s">
        <v>43</v>
      </c>
      <c r="J17" s="18" t="s">
        <v>272</v>
      </c>
      <c r="K17" s="18" t="s">
        <v>19</v>
      </c>
      <c r="L17" s="18">
        <v>6</v>
      </c>
      <c r="M17" s="20">
        <v>54.7</v>
      </c>
      <c r="N17" s="20">
        <v>99</v>
      </c>
      <c r="O17" s="19"/>
      <c r="P17" s="21">
        <f>M17*O17</f>
        <v>0</v>
      </c>
    </row>
    <row r="18" spans="2:16" ht="80.099999999999994" customHeight="1">
      <c r="B18" s="19"/>
      <c r="C18" s="18" t="s">
        <v>12</v>
      </c>
      <c r="D18" s="19" t="s">
        <v>39</v>
      </c>
      <c r="E18" s="19" t="s">
        <v>40</v>
      </c>
      <c r="F18" s="19" t="s">
        <v>41</v>
      </c>
      <c r="G18" s="19" t="s">
        <v>16</v>
      </c>
      <c r="H18" s="19" t="s">
        <v>44</v>
      </c>
      <c r="I18" s="18" t="s">
        <v>45</v>
      </c>
      <c r="J18" s="18" t="s">
        <v>272</v>
      </c>
      <c r="K18" s="18" t="s">
        <v>19</v>
      </c>
      <c r="L18" s="18">
        <v>8</v>
      </c>
      <c r="M18" s="20">
        <v>54.7</v>
      </c>
      <c r="N18" s="20">
        <v>99</v>
      </c>
      <c r="O18" s="19"/>
      <c r="P18" s="21">
        <f>M18*O18</f>
        <v>0</v>
      </c>
    </row>
    <row r="19" spans="2:16" ht="80.099999999999994" customHeight="1">
      <c r="B19" s="19"/>
      <c r="C19" s="18" t="s">
        <v>12</v>
      </c>
      <c r="D19" s="19" t="s">
        <v>39</v>
      </c>
      <c r="E19" s="19" t="s">
        <v>40</v>
      </c>
      <c r="F19" s="19" t="s">
        <v>41</v>
      </c>
      <c r="G19" s="19" t="s">
        <v>16</v>
      </c>
      <c r="H19" s="19" t="s">
        <v>46</v>
      </c>
      <c r="I19" s="18" t="s">
        <v>47</v>
      </c>
      <c r="J19" s="18" t="s">
        <v>272</v>
      </c>
      <c r="K19" s="18" t="s">
        <v>19</v>
      </c>
      <c r="L19" s="18">
        <v>4</v>
      </c>
      <c r="M19" s="20">
        <v>54.7</v>
      </c>
      <c r="N19" s="20">
        <v>99</v>
      </c>
      <c r="O19" s="19"/>
      <c r="P19" s="21">
        <f>M19*O19</f>
        <v>0</v>
      </c>
    </row>
    <row r="20" spans="2:16" ht="80.099999999999994" customHeight="1">
      <c r="B20" s="19"/>
      <c r="C20" s="18" t="s">
        <v>12</v>
      </c>
      <c r="D20" s="19" t="s">
        <v>39</v>
      </c>
      <c r="E20" s="19" t="s">
        <v>40</v>
      </c>
      <c r="F20" s="19" t="s">
        <v>41</v>
      </c>
      <c r="G20" s="19" t="s">
        <v>16</v>
      </c>
      <c r="H20" s="19" t="s">
        <v>48</v>
      </c>
      <c r="I20" s="18" t="s">
        <v>49</v>
      </c>
      <c r="J20" s="18" t="s">
        <v>272</v>
      </c>
      <c r="K20" s="18" t="s">
        <v>19</v>
      </c>
      <c r="L20" s="18">
        <v>2</v>
      </c>
      <c r="M20" s="20">
        <v>54.7</v>
      </c>
      <c r="N20" s="20">
        <v>99</v>
      </c>
      <c r="O20" s="19"/>
      <c r="P20" s="21">
        <f>M20*O20</f>
        <v>0</v>
      </c>
    </row>
    <row r="21" spans="2:16" ht="80.099999999999994" customHeight="1">
      <c r="B21" s="19"/>
      <c r="C21" s="18" t="s">
        <v>12</v>
      </c>
      <c r="D21" s="19" t="s">
        <v>50</v>
      </c>
      <c r="E21" s="19" t="s">
        <v>40</v>
      </c>
      <c r="F21" s="19" t="s">
        <v>36</v>
      </c>
      <c r="G21" s="19" t="s">
        <v>16</v>
      </c>
      <c r="H21" s="19" t="s">
        <v>42</v>
      </c>
      <c r="I21" s="18" t="s">
        <v>51</v>
      </c>
      <c r="J21" s="18" t="s">
        <v>272</v>
      </c>
      <c r="K21" s="18" t="s">
        <v>19</v>
      </c>
      <c r="L21" s="18">
        <v>10</v>
      </c>
      <c r="M21" s="20">
        <v>54.7</v>
      </c>
      <c r="N21" s="20">
        <v>99</v>
      </c>
      <c r="O21" s="19"/>
      <c r="P21" s="21">
        <f>M21*O21</f>
        <v>0</v>
      </c>
    </row>
    <row r="22" spans="2:16" ht="80.099999999999994" customHeight="1">
      <c r="B22" s="19"/>
      <c r="C22" s="18" t="s">
        <v>12</v>
      </c>
      <c r="D22" s="19" t="s">
        <v>50</v>
      </c>
      <c r="E22" s="19" t="s">
        <v>40</v>
      </c>
      <c r="F22" s="19" t="s">
        <v>36</v>
      </c>
      <c r="G22" s="19" t="s">
        <v>16</v>
      </c>
      <c r="H22" s="19" t="s">
        <v>44</v>
      </c>
      <c r="I22" s="18" t="s">
        <v>52</v>
      </c>
      <c r="J22" s="18" t="s">
        <v>272</v>
      </c>
      <c r="K22" s="18" t="s">
        <v>19</v>
      </c>
      <c r="L22" s="18">
        <v>12</v>
      </c>
      <c r="M22" s="20">
        <v>54.7</v>
      </c>
      <c r="N22" s="20">
        <v>99</v>
      </c>
      <c r="O22" s="19"/>
      <c r="P22" s="21">
        <f>M22*O22</f>
        <v>0</v>
      </c>
    </row>
    <row r="23" spans="2:16" ht="80.099999999999994" customHeight="1">
      <c r="B23" s="19"/>
      <c r="C23" s="18" t="s">
        <v>12</v>
      </c>
      <c r="D23" s="19" t="s">
        <v>50</v>
      </c>
      <c r="E23" s="19" t="s">
        <v>40</v>
      </c>
      <c r="F23" s="19" t="s">
        <v>36</v>
      </c>
      <c r="G23" s="19" t="s">
        <v>16</v>
      </c>
      <c r="H23" s="19" t="s">
        <v>46</v>
      </c>
      <c r="I23" s="18" t="s">
        <v>53</v>
      </c>
      <c r="J23" s="18" t="s">
        <v>272</v>
      </c>
      <c r="K23" s="18" t="s">
        <v>19</v>
      </c>
      <c r="L23" s="18">
        <v>6</v>
      </c>
      <c r="M23" s="20">
        <v>54.7</v>
      </c>
      <c r="N23" s="20">
        <v>99</v>
      </c>
      <c r="O23" s="19"/>
      <c r="P23" s="21">
        <f>M23*O23</f>
        <v>0</v>
      </c>
    </row>
    <row r="24" spans="2:16" ht="80.099999999999994" customHeight="1">
      <c r="B24" s="19"/>
      <c r="C24" s="18" t="s">
        <v>12</v>
      </c>
      <c r="D24" s="19" t="s">
        <v>50</v>
      </c>
      <c r="E24" s="19" t="s">
        <v>40</v>
      </c>
      <c r="F24" s="19" t="s">
        <v>36</v>
      </c>
      <c r="G24" s="19" t="s">
        <v>16</v>
      </c>
      <c r="H24" s="19" t="s">
        <v>48</v>
      </c>
      <c r="I24" s="18" t="s">
        <v>54</v>
      </c>
      <c r="J24" s="18" t="s">
        <v>272</v>
      </c>
      <c r="K24" s="18" t="s">
        <v>19</v>
      </c>
      <c r="L24" s="18">
        <v>2</v>
      </c>
      <c r="M24" s="20">
        <v>54.7</v>
      </c>
      <c r="N24" s="20">
        <v>99</v>
      </c>
      <c r="O24" s="19"/>
      <c r="P24" s="21">
        <f>M24*O24</f>
        <v>0</v>
      </c>
    </row>
    <row r="25" spans="2:16" ht="80.099999999999994" customHeight="1">
      <c r="B25" s="7"/>
      <c r="C25" s="18" t="s">
        <v>12</v>
      </c>
      <c r="D25" s="19" t="s">
        <v>55</v>
      </c>
      <c r="E25" s="19" t="s">
        <v>56</v>
      </c>
      <c r="F25" s="19" t="s">
        <v>57</v>
      </c>
      <c r="G25" s="19" t="s">
        <v>58</v>
      </c>
      <c r="H25" s="19" t="s">
        <v>59</v>
      </c>
      <c r="I25" s="18" t="s">
        <v>60</v>
      </c>
      <c r="J25" s="18" t="s">
        <v>272</v>
      </c>
      <c r="K25" s="18" t="s">
        <v>19</v>
      </c>
      <c r="L25" s="18">
        <v>1</v>
      </c>
      <c r="M25" s="20">
        <v>81.900000000000006</v>
      </c>
      <c r="N25" s="20">
        <v>145</v>
      </c>
      <c r="O25" s="19"/>
      <c r="P25" s="21">
        <f>M25*O25</f>
        <v>0</v>
      </c>
    </row>
    <row r="26" spans="2:16" ht="80.099999999999994" customHeight="1">
      <c r="B26" s="7"/>
      <c r="C26" s="18" t="s">
        <v>12</v>
      </c>
      <c r="D26" s="19" t="s">
        <v>55</v>
      </c>
      <c r="E26" s="19" t="s">
        <v>56</v>
      </c>
      <c r="F26" s="19" t="s">
        <v>57</v>
      </c>
      <c r="G26" s="19" t="s">
        <v>58</v>
      </c>
      <c r="H26" s="19" t="s">
        <v>61</v>
      </c>
      <c r="I26" s="18" t="s">
        <v>62</v>
      </c>
      <c r="J26" s="18" t="s">
        <v>272</v>
      </c>
      <c r="K26" s="18" t="s">
        <v>19</v>
      </c>
      <c r="L26" s="18">
        <v>3</v>
      </c>
      <c r="M26" s="20">
        <v>81.900000000000006</v>
      </c>
      <c r="N26" s="20">
        <v>145</v>
      </c>
      <c r="O26" s="19"/>
      <c r="P26" s="21">
        <f>M26*O26</f>
        <v>0</v>
      </c>
    </row>
    <row r="27" spans="2:16" ht="80.099999999999994" customHeight="1">
      <c r="B27" s="7"/>
      <c r="C27" s="18" t="s">
        <v>12</v>
      </c>
      <c r="D27" s="19" t="s">
        <v>55</v>
      </c>
      <c r="E27" s="19" t="s">
        <v>56</v>
      </c>
      <c r="F27" s="19" t="s">
        <v>57</v>
      </c>
      <c r="G27" s="19" t="s">
        <v>58</v>
      </c>
      <c r="H27" s="19" t="s">
        <v>63</v>
      </c>
      <c r="I27" s="18" t="s">
        <v>64</v>
      </c>
      <c r="J27" s="18" t="s">
        <v>272</v>
      </c>
      <c r="K27" s="18" t="s">
        <v>19</v>
      </c>
      <c r="L27" s="18">
        <v>6</v>
      </c>
      <c r="M27" s="20">
        <v>81.900000000000006</v>
      </c>
      <c r="N27" s="20">
        <v>145</v>
      </c>
      <c r="O27" s="19"/>
      <c r="P27" s="21">
        <f>M27*O27</f>
        <v>0</v>
      </c>
    </row>
    <row r="28" spans="2:16" ht="80.099999999999994" customHeight="1">
      <c r="B28" s="7"/>
      <c r="C28" s="18" t="s">
        <v>12</v>
      </c>
      <c r="D28" s="19" t="s">
        <v>55</v>
      </c>
      <c r="E28" s="19" t="s">
        <v>56</v>
      </c>
      <c r="F28" s="19" t="s">
        <v>57</v>
      </c>
      <c r="G28" s="19" t="s">
        <v>58</v>
      </c>
      <c r="H28" s="19" t="s">
        <v>65</v>
      </c>
      <c r="I28" s="18" t="s">
        <v>66</v>
      </c>
      <c r="J28" s="18" t="s">
        <v>272</v>
      </c>
      <c r="K28" s="18" t="s">
        <v>19</v>
      </c>
      <c r="L28" s="18">
        <v>6</v>
      </c>
      <c r="M28" s="20">
        <v>81.900000000000006</v>
      </c>
      <c r="N28" s="20">
        <v>145</v>
      </c>
      <c r="O28" s="19"/>
      <c r="P28" s="21">
        <f>M28*O28</f>
        <v>0</v>
      </c>
    </row>
    <row r="29" spans="2:16" ht="80.099999999999994" customHeight="1">
      <c r="B29" s="7"/>
      <c r="C29" s="18" t="s">
        <v>12</v>
      </c>
      <c r="D29" s="19" t="s">
        <v>55</v>
      </c>
      <c r="E29" s="19" t="s">
        <v>56</v>
      </c>
      <c r="F29" s="19" t="s">
        <v>57</v>
      </c>
      <c r="G29" s="19" t="s">
        <v>58</v>
      </c>
      <c r="H29" s="19" t="s">
        <v>67</v>
      </c>
      <c r="I29" s="18" t="s">
        <v>68</v>
      </c>
      <c r="J29" s="18" t="s">
        <v>272</v>
      </c>
      <c r="K29" s="18" t="s">
        <v>19</v>
      </c>
      <c r="L29" s="18">
        <v>3</v>
      </c>
      <c r="M29" s="20">
        <v>81.900000000000006</v>
      </c>
      <c r="N29" s="20">
        <v>145</v>
      </c>
      <c r="O29" s="19"/>
      <c r="P29" s="21">
        <f>M29*O29</f>
        <v>0</v>
      </c>
    </row>
    <row r="30" spans="2:16" ht="80.099999999999994" customHeight="1">
      <c r="B30" s="7"/>
      <c r="C30" s="18" t="s">
        <v>12</v>
      </c>
      <c r="D30" s="19" t="s">
        <v>55</v>
      </c>
      <c r="E30" s="19" t="s">
        <v>56</v>
      </c>
      <c r="F30" s="19" t="s">
        <v>57</v>
      </c>
      <c r="G30" s="19" t="s">
        <v>58</v>
      </c>
      <c r="H30" s="19" t="s">
        <v>69</v>
      </c>
      <c r="I30" s="18" t="s">
        <v>70</v>
      </c>
      <c r="J30" s="18" t="s">
        <v>272</v>
      </c>
      <c r="K30" s="18" t="s">
        <v>19</v>
      </c>
      <c r="L30" s="18">
        <v>1</v>
      </c>
      <c r="M30" s="20">
        <v>81.900000000000006</v>
      </c>
      <c r="N30" s="20">
        <v>145</v>
      </c>
      <c r="O30" s="19"/>
      <c r="P30" s="21">
        <f>M30*O30</f>
        <v>0</v>
      </c>
    </row>
    <row r="31" spans="2:16" ht="80.099999999999994" customHeight="1">
      <c r="B31" s="7"/>
      <c r="C31" s="18" t="s">
        <v>12</v>
      </c>
      <c r="D31" s="22" t="s">
        <v>71</v>
      </c>
      <c r="E31" s="19" t="s">
        <v>72</v>
      </c>
      <c r="F31" s="19" t="s">
        <v>57</v>
      </c>
      <c r="G31" s="19" t="s">
        <v>58</v>
      </c>
      <c r="H31" s="19" t="s">
        <v>73</v>
      </c>
      <c r="I31" s="18" t="s">
        <v>74</v>
      </c>
      <c r="J31" s="18" t="s">
        <v>272</v>
      </c>
      <c r="K31" s="18" t="s">
        <v>19</v>
      </c>
      <c r="L31" s="18">
        <v>2</v>
      </c>
      <c r="M31" s="20">
        <v>87.3</v>
      </c>
      <c r="N31" s="20">
        <v>155</v>
      </c>
      <c r="O31" s="19"/>
      <c r="P31" s="21">
        <f>M31*O31</f>
        <v>0</v>
      </c>
    </row>
    <row r="32" spans="2:16" ht="80.099999999999994" customHeight="1">
      <c r="B32" s="7"/>
      <c r="C32" s="18" t="s">
        <v>12</v>
      </c>
      <c r="D32" s="19" t="s">
        <v>71</v>
      </c>
      <c r="E32" s="19" t="s">
        <v>72</v>
      </c>
      <c r="F32" s="19" t="s">
        <v>57</v>
      </c>
      <c r="G32" s="19" t="s">
        <v>58</v>
      </c>
      <c r="H32" s="19" t="s">
        <v>75</v>
      </c>
      <c r="I32" s="18" t="s">
        <v>76</v>
      </c>
      <c r="J32" s="18" t="s">
        <v>272</v>
      </c>
      <c r="K32" s="18" t="s">
        <v>19</v>
      </c>
      <c r="L32" s="18">
        <v>1</v>
      </c>
      <c r="M32" s="20">
        <v>87.3</v>
      </c>
      <c r="N32" s="20">
        <v>155</v>
      </c>
      <c r="O32" s="19"/>
      <c r="P32" s="21">
        <f>M32*O32</f>
        <v>0</v>
      </c>
    </row>
    <row r="33" spans="2:16" ht="80.099999999999994" customHeight="1">
      <c r="B33" s="7"/>
      <c r="C33" s="18" t="s">
        <v>12</v>
      </c>
      <c r="D33" s="19" t="s">
        <v>71</v>
      </c>
      <c r="E33" s="19" t="s">
        <v>72</v>
      </c>
      <c r="F33" s="19" t="s">
        <v>57</v>
      </c>
      <c r="G33" s="19" t="s">
        <v>58</v>
      </c>
      <c r="H33" s="19" t="s">
        <v>77</v>
      </c>
      <c r="I33" s="18" t="s">
        <v>78</v>
      </c>
      <c r="J33" s="18" t="s">
        <v>272</v>
      </c>
      <c r="K33" s="18" t="s">
        <v>19</v>
      </c>
      <c r="L33" s="18">
        <v>1</v>
      </c>
      <c r="M33" s="20">
        <v>87.3</v>
      </c>
      <c r="N33" s="20">
        <v>155</v>
      </c>
      <c r="O33" s="19"/>
      <c r="P33" s="21">
        <f>M33*O33</f>
        <v>0</v>
      </c>
    </row>
    <row r="34" spans="2:16" ht="80.099999999999994" customHeight="1">
      <c r="B34" s="7"/>
      <c r="C34" s="18" t="s">
        <v>12</v>
      </c>
      <c r="D34" s="19" t="s">
        <v>71</v>
      </c>
      <c r="E34" s="19" t="s">
        <v>72</v>
      </c>
      <c r="F34" s="19" t="s">
        <v>57</v>
      </c>
      <c r="G34" s="19" t="s">
        <v>58</v>
      </c>
      <c r="H34" s="19" t="s">
        <v>69</v>
      </c>
      <c r="I34" s="18" t="s">
        <v>79</v>
      </c>
      <c r="J34" s="18" t="s">
        <v>272</v>
      </c>
      <c r="K34" s="18" t="s">
        <v>19</v>
      </c>
      <c r="L34" s="18">
        <v>1</v>
      </c>
      <c r="M34" s="20">
        <v>87.3</v>
      </c>
      <c r="N34" s="20">
        <v>155</v>
      </c>
      <c r="O34" s="19"/>
      <c r="P34" s="21">
        <f>M34*O34</f>
        <v>0</v>
      </c>
    </row>
    <row r="35" spans="2:16" ht="80.099999999999994" customHeight="1">
      <c r="B35" s="7"/>
      <c r="C35" s="18" t="s">
        <v>12</v>
      </c>
      <c r="D35" s="19" t="s">
        <v>71</v>
      </c>
      <c r="E35" s="19" t="s">
        <v>72</v>
      </c>
      <c r="F35" s="19" t="s">
        <v>57</v>
      </c>
      <c r="G35" s="19" t="s">
        <v>58</v>
      </c>
      <c r="H35" s="19" t="s">
        <v>80</v>
      </c>
      <c r="I35" s="18" t="s">
        <v>81</v>
      </c>
      <c r="J35" s="18" t="s">
        <v>272</v>
      </c>
      <c r="K35" s="18" t="s">
        <v>19</v>
      </c>
      <c r="L35" s="18">
        <v>6</v>
      </c>
      <c r="M35" s="20">
        <v>87.3</v>
      </c>
      <c r="N35" s="20">
        <v>155</v>
      </c>
      <c r="O35" s="19"/>
      <c r="P35" s="21">
        <f>M35*O35</f>
        <v>0</v>
      </c>
    </row>
    <row r="36" spans="2:16" ht="80.099999999999994" customHeight="1">
      <c r="B36" s="7"/>
      <c r="C36" s="18" t="s">
        <v>12</v>
      </c>
      <c r="D36" s="19" t="s">
        <v>71</v>
      </c>
      <c r="E36" s="19" t="s">
        <v>72</v>
      </c>
      <c r="F36" s="19" t="s">
        <v>57</v>
      </c>
      <c r="G36" s="19" t="s">
        <v>58</v>
      </c>
      <c r="H36" s="19" t="s">
        <v>82</v>
      </c>
      <c r="I36" s="18" t="s">
        <v>83</v>
      </c>
      <c r="J36" s="18" t="s">
        <v>272</v>
      </c>
      <c r="K36" s="18" t="s">
        <v>19</v>
      </c>
      <c r="L36" s="18">
        <v>6</v>
      </c>
      <c r="M36" s="20">
        <v>87.3</v>
      </c>
      <c r="N36" s="20">
        <v>155</v>
      </c>
      <c r="O36" s="19"/>
      <c r="P36" s="21">
        <f>M36*O36</f>
        <v>0</v>
      </c>
    </row>
    <row r="37" spans="2:16" ht="80.099999999999994" customHeight="1">
      <c r="B37" s="7"/>
      <c r="C37" s="18" t="s">
        <v>12</v>
      </c>
      <c r="D37" s="19" t="s">
        <v>71</v>
      </c>
      <c r="E37" s="19" t="s">
        <v>72</v>
      </c>
      <c r="F37" s="19" t="s">
        <v>57</v>
      </c>
      <c r="G37" s="19" t="s">
        <v>58</v>
      </c>
      <c r="H37" s="19" t="s">
        <v>84</v>
      </c>
      <c r="I37" s="18" t="s">
        <v>85</v>
      </c>
      <c r="J37" s="18" t="s">
        <v>272</v>
      </c>
      <c r="K37" s="18" t="s">
        <v>19</v>
      </c>
      <c r="L37" s="18">
        <v>3</v>
      </c>
      <c r="M37" s="20">
        <v>87.3</v>
      </c>
      <c r="N37" s="20">
        <v>155</v>
      </c>
      <c r="O37" s="19"/>
      <c r="P37" s="21">
        <f>M37*O37</f>
        <v>0</v>
      </c>
    </row>
    <row r="38" spans="2:16" ht="80.099999999999994" customHeight="1">
      <c r="B38" s="7"/>
      <c r="C38" s="18" t="s">
        <v>12</v>
      </c>
      <c r="D38" s="22" t="s">
        <v>86</v>
      </c>
      <c r="E38" s="19" t="s">
        <v>72</v>
      </c>
      <c r="F38" s="19" t="s">
        <v>87</v>
      </c>
      <c r="G38" s="19" t="s">
        <v>58</v>
      </c>
      <c r="H38" s="19" t="s">
        <v>73</v>
      </c>
      <c r="I38" s="18" t="s">
        <v>88</v>
      </c>
      <c r="J38" s="18" t="s">
        <v>272</v>
      </c>
      <c r="K38" s="18" t="s">
        <v>19</v>
      </c>
      <c r="L38" s="18">
        <v>1</v>
      </c>
      <c r="M38" s="20">
        <v>87.3</v>
      </c>
      <c r="N38" s="20">
        <v>155</v>
      </c>
      <c r="O38" s="19"/>
      <c r="P38" s="21">
        <f>M38*O38</f>
        <v>0</v>
      </c>
    </row>
    <row r="39" spans="2:16" ht="80.099999999999994" customHeight="1">
      <c r="B39" s="7"/>
      <c r="C39" s="18" t="s">
        <v>12</v>
      </c>
      <c r="D39" s="19" t="s">
        <v>86</v>
      </c>
      <c r="E39" s="19" t="s">
        <v>72</v>
      </c>
      <c r="F39" s="19" t="s">
        <v>87</v>
      </c>
      <c r="G39" s="19" t="s">
        <v>58</v>
      </c>
      <c r="H39" s="19" t="s">
        <v>69</v>
      </c>
      <c r="I39" s="18" t="s">
        <v>89</v>
      </c>
      <c r="J39" s="18" t="s">
        <v>272</v>
      </c>
      <c r="K39" s="18" t="s">
        <v>19</v>
      </c>
      <c r="L39" s="18">
        <v>1</v>
      </c>
      <c r="M39" s="20">
        <v>87.3</v>
      </c>
      <c r="N39" s="20">
        <v>155</v>
      </c>
      <c r="O39" s="19"/>
      <c r="P39" s="21">
        <f>M39*O39</f>
        <v>0</v>
      </c>
    </row>
    <row r="40" spans="2:16" ht="80.099999999999994" customHeight="1">
      <c r="B40" s="7"/>
      <c r="C40" s="18" t="s">
        <v>12</v>
      </c>
      <c r="D40" s="19" t="s">
        <v>86</v>
      </c>
      <c r="E40" s="19" t="s">
        <v>72</v>
      </c>
      <c r="F40" s="19" t="s">
        <v>87</v>
      </c>
      <c r="G40" s="19" t="s">
        <v>58</v>
      </c>
      <c r="H40" s="19" t="s">
        <v>80</v>
      </c>
      <c r="I40" s="18" t="s">
        <v>90</v>
      </c>
      <c r="J40" s="18" t="s">
        <v>272</v>
      </c>
      <c r="K40" s="18" t="s">
        <v>19</v>
      </c>
      <c r="L40" s="18">
        <v>3</v>
      </c>
      <c r="M40" s="20">
        <v>87.3</v>
      </c>
      <c r="N40" s="20">
        <v>155</v>
      </c>
      <c r="O40" s="19"/>
      <c r="P40" s="21">
        <f>M40*O40</f>
        <v>0</v>
      </c>
    </row>
    <row r="41" spans="2:16" ht="80.099999999999994" customHeight="1">
      <c r="B41" s="7"/>
      <c r="C41" s="18" t="s">
        <v>12</v>
      </c>
      <c r="D41" s="19" t="s">
        <v>86</v>
      </c>
      <c r="E41" s="19" t="s">
        <v>72</v>
      </c>
      <c r="F41" s="19" t="s">
        <v>87</v>
      </c>
      <c r="G41" s="19" t="s">
        <v>58</v>
      </c>
      <c r="H41" s="19" t="s">
        <v>82</v>
      </c>
      <c r="I41" s="18" t="s">
        <v>91</v>
      </c>
      <c r="J41" s="18" t="s">
        <v>272</v>
      </c>
      <c r="K41" s="18" t="s">
        <v>19</v>
      </c>
      <c r="L41" s="18">
        <v>3</v>
      </c>
      <c r="M41" s="20">
        <v>87.3</v>
      </c>
      <c r="N41" s="20">
        <v>155</v>
      </c>
      <c r="O41" s="19"/>
      <c r="P41" s="21">
        <f>M41*O41</f>
        <v>0</v>
      </c>
    </row>
    <row r="42" spans="2:16" ht="80.099999999999994" customHeight="1">
      <c r="B42" s="7"/>
      <c r="C42" s="18" t="s">
        <v>12</v>
      </c>
      <c r="D42" s="19" t="s">
        <v>86</v>
      </c>
      <c r="E42" s="19" t="s">
        <v>72</v>
      </c>
      <c r="F42" s="19" t="s">
        <v>87</v>
      </c>
      <c r="G42" s="19" t="s">
        <v>58</v>
      </c>
      <c r="H42" s="19" t="s">
        <v>84</v>
      </c>
      <c r="I42" s="18" t="s">
        <v>92</v>
      </c>
      <c r="J42" s="18" t="s">
        <v>272</v>
      </c>
      <c r="K42" s="18" t="s">
        <v>19</v>
      </c>
      <c r="L42" s="18">
        <v>2</v>
      </c>
      <c r="M42" s="20">
        <v>87.3</v>
      </c>
      <c r="N42" s="20">
        <v>155</v>
      </c>
      <c r="O42" s="19"/>
      <c r="P42" s="21">
        <f>M42*O42</f>
        <v>0</v>
      </c>
    </row>
    <row r="43" spans="2:16" ht="80.099999999999994" customHeight="1">
      <c r="B43" s="19"/>
      <c r="C43" s="18" t="s">
        <v>12</v>
      </c>
      <c r="D43" s="22" t="s">
        <v>93</v>
      </c>
      <c r="E43" s="19" t="s">
        <v>94</v>
      </c>
      <c r="F43" s="19" t="s">
        <v>95</v>
      </c>
      <c r="G43" s="19" t="s">
        <v>32</v>
      </c>
      <c r="H43" s="19" t="s">
        <v>17</v>
      </c>
      <c r="I43" s="18" t="s">
        <v>96</v>
      </c>
      <c r="J43" s="18" t="s">
        <v>272</v>
      </c>
      <c r="K43" s="18" t="s">
        <v>19</v>
      </c>
      <c r="L43" s="18">
        <v>8</v>
      </c>
      <c r="M43" s="20">
        <v>54.7</v>
      </c>
      <c r="N43" s="20">
        <v>99</v>
      </c>
      <c r="O43" s="19"/>
      <c r="P43" s="21">
        <f>M43*O43</f>
        <v>0</v>
      </c>
    </row>
    <row r="44" spans="2:16" ht="80.099999999999994" customHeight="1">
      <c r="B44" s="19"/>
      <c r="C44" s="18" t="s">
        <v>12</v>
      </c>
      <c r="D44" s="19" t="s">
        <v>93</v>
      </c>
      <c r="E44" s="19" t="s">
        <v>94</v>
      </c>
      <c r="F44" s="19" t="s">
        <v>95</v>
      </c>
      <c r="G44" s="19" t="s">
        <v>32</v>
      </c>
      <c r="H44" s="19" t="s">
        <v>20</v>
      </c>
      <c r="I44" s="18" t="s">
        <v>97</v>
      </c>
      <c r="J44" s="18" t="s">
        <v>272</v>
      </c>
      <c r="K44" s="18" t="s">
        <v>19</v>
      </c>
      <c r="L44" s="18">
        <v>7</v>
      </c>
      <c r="M44" s="20">
        <v>54.7</v>
      </c>
      <c r="N44" s="20">
        <v>99</v>
      </c>
      <c r="O44" s="19"/>
      <c r="P44" s="21">
        <f>M44*O44</f>
        <v>0</v>
      </c>
    </row>
    <row r="45" spans="2:16" ht="80.099999999999994" customHeight="1">
      <c r="B45" s="19"/>
      <c r="C45" s="18" t="s">
        <v>12</v>
      </c>
      <c r="D45" s="19" t="s">
        <v>93</v>
      </c>
      <c r="E45" s="19" t="s">
        <v>94</v>
      </c>
      <c r="F45" s="19" t="s">
        <v>95</v>
      </c>
      <c r="G45" s="19" t="s">
        <v>32</v>
      </c>
      <c r="H45" s="19" t="s">
        <v>98</v>
      </c>
      <c r="I45" s="18" t="s">
        <v>99</v>
      </c>
      <c r="J45" s="18" t="s">
        <v>272</v>
      </c>
      <c r="K45" s="18" t="s">
        <v>19</v>
      </c>
      <c r="L45" s="18">
        <v>1</v>
      </c>
      <c r="M45" s="20">
        <v>54.7</v>
      </c>
      <c r="N45" s="20">
        <v>99</v>
      </c>
      <c r="O45" s="19"/>
      <c r="P45" s="21">
        <f>M45*O45</f>
        <v>0</v>
      </c>
    </row>
    <row r="46" spans="2:16" ht="80.099999999999994" customHeight="1">
      <c r="B46" s="19"/>
      <c r="C46" s="18" t="s">
        <v>12</v>
      </c>
      <c r="D46" s="19" t="s">
        <v>93</v>
      </c>
      <c r="E46" s="19" t="s">
        <v>94</v>
      </c>
      <c r="F46" s="19" t="s">
        <v>95</v>
      </c>
      <c r="G46" s="19" t="s">
        <v>32</v>
      </c>
      <c r="H46" s="19" t="s">
        <v>22</v>
      </c>
      <c r="I46" s="18" t="s">
        <v>100</v>
      </c>
      <c r="J46" s="18" t="s">
        <v>272</v>
      </c>
      <c r="K46" s="18" t="s">
        <v>19</v>
      </c>
      <c r="L46" s="18">
        <v>4</v>
      </c>
      <c r="M46" s="20">
        <v>54.7</v>
      </c>
      <c r="N46" s="20">
        <v>99</v>
      </c>
      <c r="O46" s="19"/>
      <c r="P46" s="21">
        <f>M46*O46</f>
        <v>0</v>
      </c>
    </row>
    <row r="47" spans="2:16" ht="80.099999999999994" customHeight="1">
      <c r="B47" s="19"/>
      <c r="C47" s="18" t="s">
        <v>12</v>
      </c>
      <c r="D47" s="19" t="s">
        <v>101</v>
      </c>
      <c r="E47" s="19" t="s">
        <v>102</v>
      </c>
      <c r="F47" s="19" t="s">
        <v>103</v>
      </c>
      <c r="G47" s="19" t="s">
        <v>32</v>
      </c>
      <c r="H47" s="19" t="s">
        <v>17</v>
      </c>
      <c r="I47" s="18" t="s">
        <v>104</v>
      </c>
      <c r="J47" s="18" t="s">
        <v>272</v>
      </c>
      <c r="K47" s="18" t="s">
        <v>19</v>
      </c>
      <c r="L47" s="18">
        <v>4</v>
      </c>
      <c r="M47" s="20">
        <v>49.6</v>
      </c>
      <c r="N47" s="20">
        <v>89</v>
      </c>
      <c r="O47" s="19"/>
      <c r="P47" s="21">
        <f>M47*O47</f>
        <v>0</v>
      </c>
    </row>
    <row r="48" spans="2:16" ht="80.099999999999994" customHeight="1">
      <c r="B48" s="19"/>
      <c r="C48" s="18" t="s">
        <v>12</v>
      </c>
      <c r="D48" s="19" t="s">
        <v>101</v>
      </c>
      <c r="E48" s="19" t="s">
        <v>102</v>
      </c>
      <c r="F48" s="19" t="s">
        <v>103</v>
      </c>
      <c r="G48" s="19" t="s">
        <v>32</v>
      </c>
      <c r="H48" s="19" t="s">
        <v>20</v>
      </c>
      <c r="I48" s="18" t="s">
        <v>105</v>
      </c>
      <c r="J48" s="18" t="s">
        <v>272</v>
      </c>
      <c r="K48" s="18" t="s">
        <v>19</v>
      </c>
      <c r="L48" s="18">
        <v>3</v>
      </c>
      <c r="M48" s="20">
        <v>49.6</v>
      </c>
      <c r="N48" s="20">
        <v>89</v>
      </c>
      <c r="O48" s="19"/>
      <c r="P48" s="21">
        <f>M48*O48</f>
        <v>0</v>
      </c>
    </row>
    <row r="49" spans="2:16" ht="80.099999999999994" customHeight="1">
      <c r="B49" s="19"/>
      <c r="C49" s="18" t="s">
        <v>12</v>
      </c>
      <c r="D49" s="19" t="s">
        <v>101</v>
      </c>
      <c r="E49" s="19" t="s">
        <v>102</v>
      </c>
      <c r="F49" s="19" t="s">
        <v>103</v>
      </c>
      <c r="G49" s="19" t="s">
        <v>32</v>
      </c>
      <c r="H49" s="19" t="s">
        <v>22</v>
      </c>
      <c r="I49" s="18" t="s">
        <v>106</v>
      </c>
      <c r="J49" s="18" t="s">
        <v>272</v>
      </c>
      <c r="K49" s="18" t="s">
        <v>19</v>
      </c>
      <c r="L49" s="18">
        <v>2</v>
      </c>
      <c r="M49" s="20">
        <v>49.6</v>
      </c>
      <c r="N49" s="20">
        <v>89</v>
      </c>
      <c r="O49" s="19"/>
      <c r="P49" s="21">
        <f>M49*O49</f>
        <v>0</v>
      </c>
    </row>
    <row r="50" spans="2:16" ht="80.099999999999994" customHeight="1">
      <c r="B50" s="7"/>
      <c r="C50" s="18" t="s">
        <v>12</v>
      </c>
      <c r="D50" s="19" t="s">
        <v>107</v>
      </c>
      <c r="E50" s="19" t="s">
        <v>108</v>
      </c>
      <c r="F50" s="19" t="s">
        <v>109</v>
      </c>
      <c r="G50" s="19" t="s">
        <v>58</v>
      </c>
      <c r="H50" s="19" t="s">
        <v>73</v>
      </c>
      <c r="I50" s="18" t="s">
        <v>110</v>
      </c>
      <c r="J50" s="18" t="s">
        <v>272</v>
      </c>
      <c r="K50" s="18" t="s">
        <v>19</v>
      </c>
      <c r="L50" s="18">
        <v>1</v>
      </c>
      <c r="M50" s="20">
        <v>70</v>
      </c>
      <c r="N50" s="20">
        <v>129</v>
      </c>
      <c r="O50" s="19"/>
      <c r="P50" s="21">
        <f>M50*O50</f>
        <v>0</v>
      </c>
    </row>
    <row r="51" spans="2:16" ht="80.099999999999994" customHeight="1">
      <c r="B51" s="7"/>
      <c r="C51" s="18" t="s">
        <v>12</v>
      </c>
      <c r="D51" s="19" t="s">
        <v>107</v>
      </c>
      <c r="E51" s="19" t="s">
        <v>108</v>
      </c>
      <c r="F51" s="19" t="s">
        <v>109</v>
      </c>
      <c r="G51" s="19" t="s">
        <v>58</v>
      </c>
      <c r="H51" s="19" t="s">
        <v>75</v>
      </c>
      <c r="I51" s="18" t="s">
        <v>111</v>
      </c>
      <c r="J51" s="18" t="s">
        <v>272</v>
      </c>
      <c r="K51" s="18" t="s">
        <v>19</v>
      </c>
      <c r="L51" s="18">
        <v>1</v>
      </c>
      <c r="M51" s="20">
        <v>70</v>
      </c>
      <c r="N51" s="20">
        <v>129</v>
      </c>
      <c r="O51" s="19"/>
      <c r="P51" s="21">
        <f>M51*O51</f>
        <v>0</v>
      </c>
    </row>
    <row r="52" spans="2:16" ht="80.099999999999994" customHeight="1">
      <c r="B52" s="7"/>
      <c r="C52" s="18" t="s">
        <v>12</v>
      </c>
      <c r="D52" s="19" t="s">
        <v>107</v>
      </c>
      <c r="E52" s="19" t="s">
        <v>108</v>
      </c>
      <c r="F52" s="19" t="s">
        <v>109</v>
      </c>
      <c r="G52" s="19" t="s">
        <v>58</v>
      </c>
      <c r="H52" s="19" t="s">
        <v>77</v>
      </c>
      <c r="I52" s="18" t="s">
        <v>112</v>
      </c>
      <c r="J52" s="18" t="s">
        <v>272</v>
      </c>
      <c r="K52" s="18" t="s">
        <v>19</v>
      </c>
      <c r="L52" s="18">
        <v>1</v>
      </c>
      <c r="M52" s="20">
        <v>70</v>
      </c>
      <c r="N52" s="20">
        <v>129</v>
      </c>
      <c r="O52" s="19"/>
      <c r="P52" s="21">
        <f>M52*O52</f>
        <v>0</v>
      </c>
    </row>
    <row r="53" spans="2:16" ht="80.099999999999994" customHeight="1">
      <c r="B53" s="7"/>
      <c r="C53" s="18" t="s">
        <v>12</v>
      </c>
      <c r="D53" s="19" t="s">
        <v>107</v>
      </c>
      <c r="E53" s="19" t="s">
        <v>108</v>
      </c>
      <c r="F53" s="19" t="s">
        <v>109</v>
      </c>
      <c r="G53" s="19" t="s">
        <v>58</v>
      </c>
      <c r="H53" s="19" t="s">
        <v>80</v>
      </c>
      <c r="I53" s="18" t="s">
        <v>113</v>
      </c>
      <c r="J53" s="18" t="s">
        <v>272</v>
      </c>
      <c r="K53" s="18" t="s">
        <v>19</v>
      </c>
      <c r="L53" s="18">
        <v>5</v>
      </c>
      <c r="M53" s="20">
        <v>70</v>
      </c>
      <c r="N53" s="20">
        <v>129</v>
      </c>
      <c r="O53" s="19"/>
      <c r="P53" s="21">
        <f>M53*O53</f>
        <v>0</v>
      </c>
    </row>
    <row r="54" spans="2:16" ht="80.099999999999994" customHeight="1">
      <c r="B54" s="7"/>
      <c r="C54" s="18" t="s">
        <v>12</v>
      </c>
      <c r="D54" s="19" t="s">
        <v>107</v>
      </c>
      <c r="E54" s="19" t="s">
        <v>108</v>
      </c>
      <c r="F54" s="19" t="s">
        <v>109</v>
      </c>
      <c r="G54" s="19" t="s">
        <v>58</v>
      </c>
      <c r="H54" s="19" t="s">
        <v>82</v>
      </c>
      <c r="I54" s="18" t="s">
        <v>114</v>
      </c>
      <c r="J54" s="18" t="s">
        <v>272</v>
      </c>
      <c r="K54" s="18" t="s">
        <v>19</v>
      </c>
      <c r="L54" s="18">
        <v>5</v>
      </c>
      <c r="M54" s="20">
        <v>70</v>
      </c>
      <c r="N54" s="20">
        <v>129</v>
      </c>
      <c r="O54" s="19"/>
      <c r="P54" s="21">
        <f>M54*O54</f>
        <v>0</v>
      </c>
    </row>
    <row r="55" spans="2:16" ht="80.099999999999994" customHeight="1">
      <c r="B55" s="7"/>
      <c r="C55" s="18" t="s">
        <v>12</v>
      </c>
      <c r="D55" s="19" t="s">
        <v>107</v>
      </c>
      <c r="E55" s="19" t="s">
        <v>108</v>
      </c>
      <c r="F55" s="19" t="s">
        <v>109</v>
      </c>
      <c r="G55" s="19" t="s">
        <v>58</v>
      </c>
      <c r="H55" s="19" t="s">
        <v>84</v>
      </c>
      <c r="I55" s="18" t="s">
        <v>115</v>
      </c>
      <c r="J55" s="18" t="s">
        <v>272</v>
      </c>
      <c r="K55" s="18" t="s">
        <v>19</v>
      </c>
      <c r="L55" s="18">
        <v>2</v>
      </c>
      <c r="M55" s="20">
        <v>70</v>
      </c>
      <c r="N55" s="20">
        <v>129</v>
      </c>
      <c r="O55" s="19"/>
      <c r="P55" s="21">
        <f>M55*O55</f>
        <v>0</v>
      </c>
    </row>
    <row r="56" spans="2:16" ht="80.099999999999994" customHeight="1">
      <c r="B56" s="7"/>
      <c r="C56" s="18" t="s">
        <v>12</v>
      </c>
      <c r="D56" s="19" t="s">
        <v>116</v>
      </c>
      <c r="E56" s="19" t="s">
        <v>108</v>
      </c>
      <c r="F56" s="19" t="s">
        <v>117</v>
      </c>
      <c r="G56" s="19" t="s">
        <v>58</v>
      </c>
      <c r="H56" s="19" t="s">
        <v>73</v>
      </c>
      <c r="I56" s="18" t="s">
        <v>118</v>
      </c>
      <c r="J56" s="18" t="s">
        <v>272</v>
      </c>
      <c r="K56" s="18" t="s">
        <v>19</v>
      </c>
      <c r="L56" s="18">
        <v>1</v>
      </c>
      <c r="M56" s="20">
        <v>70</v>
      </c>
      <c r="N56" s="20">
        <v>129</v>
      </c>
      <c r="O56" s="19"/>
      <c r="P56" s="21">
        <f>M56*O56</f>
        <v>0</v>
      </c>
    </row>
    <row r="57" spans="2:16" ht="80.099999999999994" customHeight="1">
      <c r="B57" s="7"/>
      <c r="C57" s="18" t="s">
        <v>12</v>
      </c>
      <c r="D57" s="19" t="s">
        <v>116</v>
      </c>
      <c r="E57" s="19" t="s">
        <v>108</v>
      </c>
      <c r="F57" s="19" t="s">
        <v>117</v>
      </c>
      <c r="G57" s="19" t="s">
        <v>58</v>
      </c>
      <c r="H57" s="19" t="s">
        <v>75</v>
      </c>
      <c r="I57" s="18" t="s">
        <v>119</v>
      </c>
      <c r="J57" s="18" t="s">
        <v>272</v>
      </c>
      <c r="K57" s="18" t="s">
        <v>19</v>
      </c>
      <c r="L57" s="18">
        <v>1</v>
      </c>
      <c r="M57" s="20">
        <v>70</v>
      </c>
      <c r="N57" s="20">
        <v>129</v>
      </c>
      <c r="O57" s="19"/>
      <c r="P57" s="21">
        <f>M57*O57</f>
        <v>0</v>
      </c>
    </row>
    <row r="58" spans="2:16" ht="80.099999999999994" customHeight="1">
      <c r="B58" s="7"/>
      <c r="C58" s="18" t="s">
        <v>12</v>
      </c>
      <c r="D58" s="19" t="s">
        <v>116</v>
      </c>
      <c r="E58" s="19" t="s">
        <v>108</v>
      </c>
      <c r="F58" s="19" t="s">
        <v>117</v>
      </c>
      <c r="G58" s="19" t="s">
        <v>58</v>
      </c>
      <c r="H58" s="19" t="s">
        <v>77</v>
      </c>
      <c r="I58" s="18" t="s">
        <v>120</v>
      </c>
      <c r="J58" s="18" t="s">
        <v>272</v>
      </c>
      <c r="K58" s="18" t="s">
        <v>19</v>
      </c>
      <c r="L58" s="18">
        <v>1</v>
      </c>
      <c r="M58" s="20">
        <v>70</v>
      </c>
      <c r="N58" s="20">
        <v>129</v>
      </c>
      <c r="O58" s="19"/>
      <c r="P58" s="21">
        <f>M58*O58</f>
        <v>0</v>
      </c>
    </row>
    <row r="59" spans="2:16" ht="80.099999999999994" customHeight="1">
      <c r="B59" s="7"/>
      <c r="C59" s="18" t="s">
        <v>12</v>
      </c>
      <c r="D59" s="19" t="s">
        <v>116</v>
      </c>
      <c r="E59" s="19" t="s">
        <v>108</v>
      </c>
      <c r="F59" s="19" t="s">
        <v>117</v>
      </c>
      <c r="G59" s="19" t="s">
        <v>58</v>
      </c>
      <c r="H59" s="19" t="s">
        <v>69</v>
      </c>
      <c r="I59" s="18" t="s">
        <v>121</v>
      </c>
      <c r="J59" s="18" t="s">
        <v>272</v>
      </c>
      <c r="K59" s="18" t="s">
        <v>19</v>
      </c>
      <c r="L59" s="18">
        <v>1</v>
      </c>
      <c r="M59" s="20">
        <v>70</v>
      </c>
      <c r="N59" s="20">
        <v>129</v>
      </c>
      <c r="O59" s="19"/>
      <c r="P59" s="21">
        <f>M59*O59</f>
        <v>0</v>
      </c>
    </row>
    <row r="60" spans="2:16" ht="80.099999999999994" customHeight="1">
      <c r="B60" s="7"/>
      <c r="C60" s="18" t="s">
        <v>12</v>
      </c>
      <c r="D60" s="19" t="s">
        <v>116</v>
      </c>
      <c r="E60" s="19" t="s">
        <v>108</v>
      </c>
      <c r="F60" s="19" t="s">
        <v>117</v>
      </c>
      <c r="G60" s="19" t="s">
        <v>58</v>
      </c>
      <c r="H60" s="19" t="s">
        <v>80</v>
      </c>
      <c r="I60" s="18" t="s">
        <v>122</v>
      </c>
      <c r="J60" s="18" t="s">
        <v>272</v>
      </c>
      <c r="K60" s="18" t="s">
        <v>19</v>
      </c>
      <c r="L60" s="18">
        <v>8</v>
      </c>
      <c r="M60" s="20">
        <v>70</v>
      </c>
      <c r="N60" s="20">
        <v>129</v>
      </c>
      <c r="O60" s="19"/>
      <c r="P60" s="21">
        <f>M60*O60</f>
        <v>0</v>
      </c>
    </row>
    <row r="61" spans="2:16" ht="80.099999999999994" customHeight="1">
      <c r="B61" s="7"/>
      <c r="C61" s="18" t="s">
        <v>12</v>
      </c>
      <c r="D61" s="19" t="s">
        <v>116</v>
      </c>
      <c r="E61" s="19" t="s">
        <v>108</v>
      </c>
      <c r="F61" s="19" t="s">
        <v>117</v>
      </c>
      <c r="G61" s="19" t="s">
        <v>58</v>
      </c>
      <c r="H61" s="19" t="s">
        <v>82</v>
      </c>
      <c r="I61" s="18" t="s">
        <v>123</v>
      </c>
      <c r="J61" s="18" t="s">
        <v>272</v>
      </c>
      <c r="K61" s="18" t="s">
        <v>19</v>
      </c>
      <c r="L61" s="18">
        <v>8</v>
      </c>
      <c r="M61" s="20">
        <v>70</v>
      </c>
      <c r="N61" s="20">
        <v>129</v>
      </c>
      <c r="O61" s="19"/>
      <c r="P61" s="21">
        <f>M61*O61</f>
        <v>0</v>
      </c>
    </row>
    <row r="62" spans="2:16" ht="80.099999999999994" customHeight="1">
      <c r="B62" s="7"/>
      <c r="C62" s="18" t="s">
        <v>12</v>
      </c>
      <c r="D62" s="22" t="s">
        <v>116</v>
      </c>
      <c r="E62" s="19" t="s">
        <v>108</v>
      </c>
      <c r="F62" s="19" t="s">
        <v>117</v>
      </c>
      <c r="G62" s="19" t="s">
        <v>58</v>
      </c>
      <c r="H62" s="19" t="s">
        <v>84</v>
      </c>
      <c r="I62" s="18" t="s">
        <v>124</v>
      </c>
      <c r="J62" s="18" t="s">
        <v>272</v>
      </c>
      <c r="K62" s="18" t="s">
        <v>19</v>
      </c>
      <c r="L62" s="18">
        <v>5</v>
      </c>
      <c r="M62" s="20">
        <v>70</v>
      </c>
      <c r="N62" s="20">
        <v>129</v>
      </c>
      <c r="O62" s="19"/>
      <c r="P62" s="21">
        <f>M62*O62</f>
        <v>0</v>
      </c>
    </row>
    <row r="63" spans="2:16" ht="80.099999999999994" customHeight="1">
      <c r="B63" s="7"/>
      <c r="C63" s="18" t="s">
        <v>12</v>
      </c>
      <c r="D63" s="22" t="s">
        <v>126</v>
      </c>
      <c r="E63" s="19" t="s">
        <v>127</v>
      </c>
      <c r="F63" s="19" t="s">
        <v>41</v>
      </c>
      <c r="G63" s="19" t="s">
        <v>128</v>
      </c>
      <c r="H63" s="19" t="s">
        <v>20</v>
      </c>
      <c r="I63" s="18" t="s">
        <v>129</v>
      </c>
      <c r="J63" s="18" t="s">
        <v>272</v>
      </c>
      <c r="K63" s="18" t="s">
        <v>19</v>
      </c>
      <c r="L63" s="18">
        <v>1</v>
      </c>
      <c r="M63" s="20">
        <v>24</v>
      </c>
      <c r="N63" s="20">
        <v>40</v>
      </c>
      <c r="O63" s="19"/>
      <c r="P63" s="21">
        <f>M63*O63</f>
        <v>0</v>
      </c>
    </row>
    <row r="64" spans="2:16" ht="80.099999999999994" customHeight="1">
      <c r="B64" s="7"/>
      <c r="C64" s="18" t="s">
        <v>12</v>
      </c>
      <c r="D64" s="19" t="s">
        <v>126</v>
      </c>
      <c r="E64" s="19" t="s">
        <v>127</v>
      </c>
      <c r="F64" s="19" t="s">
        <v>41</v>
      </c>
      <c r="G64" s="19" t="s">
        <v>128</v>
      </c>
      <c r="H64" s="19" t="s">
        <v>22</v>
      </c>
      <c r="I64" s="18" t="s">
        <v>130</v>
      </c>
      <c r="J64" s="18" t="s">
        <v>272</v>
      </c>
      <c r="K64" s="18" t="s">
        <v>19</v>
      </c>
      <c r="L64" s="18">
        <v>2</v>
      </c>
      <c r="M64" s="20">
        <v>24</v>
      </c>
      <c r="N64" s="20">
        <v>40</v>
      </c>
      <c r="O64" s="19"/>
      <c r="P64" s="21">
        <f>M64*O64</f>
        <v>0</v>
      </c>
    </row>
    <row r="65" spans="2:16" s="3" customFormat="1" ht="80.099999999999994" customHeight="1">
      <c r="B65" s="7"/>
      <c r="C65" s="18" t="s">
        <v>12</v>
      </c>
      <c r="D65" s="22" t="s">
        <v>135</v>
      </c>
      <c r="E65" s="19" t="s">
        <v>136</v>
      </c>
      <c r="F65" s="19" t="s">
        <v>137</v>
      </c>
      <c r="G65" s="19" t="s">
        <v>16</v>
      </c>
      <c r="H65" s="19" t="s">
        <v>17</v>
      </c>
      <c r="I65" s="18" t="s">
        <v>138</v>
      </c>
      <c r="J65" s="18" t="s">
        <v>273</v>
      </c>
      <c r="K65" s="18" t="s">
        <v>19</v>
      </c>
      <c r="L65" s="18">
        <v>6</v>
      </c>
      <c r="M65" s="20">
        <v>60.2</v>
      </c>
      <c r="N65" s="20">
        <v>109</v>
      </c>
      <c r="O65" s="19"/>
      <c r="P65" s="21">
        <f>M65*O65</f>
        <v>0</v>
      </c>
    </row>
    <row r="66" spans="2:16" s="3" customFormat="1" ht="80.099999999999994" customHeight="1">
      <c r="B66" s="7"/>
      <c r="C66" s="18" t="s">
        <v>12</v>
      </c>
      <c r="D66" s="22" t="s">
        <v>135</v>
      </c>
      <c r="E66" s="19" t="s">
        <v>136</v>
      </c>
      <c r="F66" s="19" t="s">
        <v>137</v>
      </c>
      <c r="G66" s="19" t="s">
        <v>16</v>
      </c>
      <c r="H66" s="19" t="s">
        <v>20</v>
      </c>
      <c r="I66" s="18" t="s">
        <v>139</v>
      </c>
      <c r="J66" s="18" t="s">
        <v>273</v>
      </c>
      <c r="K66" s="18" t="s">
        <v>19</v>
      </c>
      <c r="L66" s="18">
        <v>6</v>
      </c>
      <c r="M66" s="20">
        <v>60.2</v>
      </c>
      <c r="N66" s="20">
        <v>109</v>
      </c>
      <c r="O66" s="19"/>
      <c r="P66" s="21">
        <f>M66*O66</f>
        <v>0</v>
      </c>
    </row>
    <row r="67" spans="2:16" s="3" customFormat="1" ht="80.099999999999994" customHeight="1">
      <c r="B67" s="7"/>
      <c r="C67" s="18" t="s">
        <v>12</v>
      </c>
      <c r="D67" s="19" t="s">
        <v>135</v>
      </c>
      <c r="E67" s="19" t="s">
        <v>136</v>
      </c>
      <c r="F67" s="19" t="s">
        <v>137</v>
      </c>
      <c r="G67" s="19" t="s">
        <v>16</v>
      </c>
      <c r="H67" s="19" t="s">
        <v>98</v>
      </c>
      <c r="I67" s="18" t="s">
        <v>140</v>
      </c>
      <c r="J67" s="18" t="s">
        <v>273</v>
      </c>
      <c r="K67" s="18" t="s">
        <v>19</v>
      </c>
      <c r="L67" s="18">
        <v>6</v>
      </c>
      <c r="M67" s="20">
        <v>60.2</v>
      </c>
      <c r="N67" s="20">
        <v>109</v>
      </c>
      <c r="O67" s="19"/>
      <c r="P67" s="21">
        <f>M67*O67</f>
        <v>0</v>
      </c>
    </row>
    <row r="68" spans="2:16" s="3" customFormat="1" ht="80.099999999999994" customHeight="1">
      <c r="B68" s="7"/>
      <c r="C68" s="18" t="s">
        <v>12</v>
      </c>
      <c r="D68" s="19" t="s">
        <v>135</v>
      </c>
      <c r="E68" s="19" t="s">
        <v>136</v>
      </c>
      <c r="F68" s="19" t="s">
        <v>137</v>
      </c>
      <c r="G68" s="19" t="s">
        <v>16</v>
      </c>
      <c r="H68" s="19" t="s">
        <v>22</v>
      </c>
      <c r="I68" s="18" t="s">
        <v>141</v>
      </c>
      <c r="J68" s="18" t="s">
        <v>273</v>
      </c>
      <c r="K68" s="18" t="s">
        <v>19</v>
      </c>
      <c r="L68" s="18">
        <v>6</v>
      </c>
      <c r="M68" s="20">
        <v>60.2</v>
      </c>
      <c r="N68" s="20">
        <v>109</v>
      </c>
      <c r="O68" s="19"/>
      <c r="P68" s="21">
        <f>M68*O68</f>
        <v>0</v>
      </c>
    </row>
    <row r="69" spans="2:16" s="3" customFormat="1" ht="80.099999999999994" customHeight="1">
      <c r="B69" s="7"/>
      <c r="C69" s="18" t="s">
        <v>12</v>
      </c>
      <c r="D69" s="22" t="s">
        <v>142</v>
      </c>
      <c r="E69" s="19" t="s">
        <v>143</v>
      </c>
      <c r="F69" s="19" t="s">
        <v>36</v>
      </c>
      <c r="G69" s="19" t="s">
        <v>32</v>
      </c>
      <c r="H69" s="19" t="s">
        <v>17</v>
      </c>
      <c r="I69" s="18" t="s">
        <v>144</v>
      </c>
      <c r="J69" s="18" t="s">
        <v>273</v>
      </c>
      <c r="K69" s="18" t="s">
        <v>19</v>
      </c>
      <c r="L69" s="18">
        <v>2</v>
      </c>
      <c r="M69" s="20">
        <v>70.5</v>
      </c>
      <c r="N69" s="20">
        <v>129</v>
      </c>
      <c r="O69" s="19"/>
      <c r="P69" s="21">
        <f>M69*O69</f>
        <v>0</v>
      </c>
    </row>
    <row r="70" spans="2:16" s="3" customFormat="1" ht="80.099999999999994" customHeight="1">
      <c r="B70" s="7"/>
      <c r="C70" s="18" t="s">
        <v>12</v>
      </c>
      <c r="D70" s="19" t="s">
        <v>142</v>
      </c>
      <c r="E70" s="19" t="s">
        <v>143</v>
      </c>
      <c r="F70" s="19" t="s">
        <v>36</v>
      </c>
      <c r="G70" s="19" t="s">
        <v>32</v>
      </c>
      <c r="H70" s="19" t="s">
        <v>20</v>
      </c>
      <c r="I70" s="18" t="s">
        <v>145</v>
      </c>
      <c r="J70" s="18" t="s">
        <v>273</v>
      </c>
      <c r="K70" s="18" t="s">
        <v>19</v>
      </c>
      <c r="L70" s="18">
        <v>2</v>
      </c>
      <c r="M70" s="20">
        <v>70.5</v>
      </c>
      <c r="N70" s="20">
        <v>129</v>
      </c>
      <c r="O70" s="19"/>
      <c r="P70" s="21">
        <f>M70*O70</f>
        <v>0</v>
      </c>
    </row>
    <row r="71" spans="2:16" s="3" customFormat="1" ht="80.099999999999994" customHeight="1">
      <c r="B71" s="7"/>
      <c r="C71" s="18" t="s">
        <v>12</v>
      </c>
      <c r="D71" s="19" t="s">
        <v>142</v>
      </c>
      <c r="E71" s="19" t="s">
        <v>143</v>
      </c>
      <c r="F71" s="19" t="s">
        <v>36</v>
      </c>
      <c r="G71" s="19" t="s">
        <v>32</v>
      </c>
      <c r="H71" s="19" t="s">
        <v>98</v>
      </c>
      <c r="I71" s="18" t="s">
        <v>146</v>
      </c>
      <c r="J71" s="18" t="s">
        <v>273</v>
      </c>
      <c r="K71" s="18" t="s">
        <v>19</v>
      </c>
      <c r="L71" s="18">
        <v>4</v>
      </c>
      <c r="M71" s="20">
        <v>70.5</v>
      </c>
      <c r="N71" s="20">
        <v>129</v>
      </c>
      <c r="O71" s="19"/>
      <c r="P71" s="21">
        <f>M71*O71</f>
        <v>0</v>
      </c>
    </row>
    <row r="72" spans="2:16" s="3" customFormat="1" ht="80.099999999999994" customHeight="1">
      <c r="B72" s="7"/>
      <c r="C72" s="18" t="s">
        <v>12</v>
      </c>
      <c r="D72" s="19" t="s">
        <v>142</v>
      </c>
      <c r="E72" s="19" t="s">
        <v>143</v>
      </c>
      <c r="F72" s="19" t="s">
        <v>36</v>
      </c>
      <c r="G72" s="19" t="s">
        <v>32</v>
      </c>
      <c r="H72" s="19" t="s">
        <v>22</v>
      </c>
      <c r="I72" s="18" t="s">
        <v>147</v>
      </c>
      <c r="J72" s="18" t="s">
        <v>273</v>
      </c>
      <c r="K72" s="18" t="s">
        <v>19</v>
      </c>
      <c r="L72" s="18">
        <v>2</v>
      </c>
      <c r="M72" s="20">
        <v>70.5</v>
      </c>
      <c r="N72" s="20">
        <v>129</v>
      </c>
      <c r="O72" s="19"/>
      <c r="P72" s="21">
        <f>M72*O72</f>
        <v>0</v>
      </c>
    </row>
    <row r="73" spans="2:16" s="3" customFormat="1" ht="80.099999999999994" customHeight="1">
      <c r="B73" s="7"/>
      <c r="C73" s="18" t="s">
        <v>12</v>
      </c>
      <c r="D73" s="22" t="s">
        <v>148</v>
      </c>
      <c r="E73" s="19" t="s">
        <v>149</v>
      </c>
      <c r="F73" s="19" t="s">
        <v>36</v>
      </c>
      <c r="G73" s="19" t="s">
        <v>32</v>
      </c>
      <c r="H73" s="19" t="s">
        <v>17</v>
      </c>
      <c r="I73" s="18" t="s">
        <v>150</v>
      </c>
      <c r="J73" s="18" t="s">
        <v>273</v>
      </c>
      <c r="K73" s="18" t="s">
        <v>19</v>
      </c>
      <c r="L73" s="18">
        <v>5</v>
      </c>
      <c r="M73" s="20">
        <v>70.5</v>
      </c>
      <c r="N73" s="20">
        <v>129</v>
      </c>
      <c r="O73" s="19"/>
      <c r="P73" s="21">
        <f>M73*O73</f>
        <v>0</v>
      </c>
    </row>
    <row r="74" spans="2:16" s="3" customFormat="1" ht="80.099999999999994" customHeight="1">
      <c r="B74" s="7"/>
      <c r="C74" s="18" t="s">
        <v>12</v>
      </c>
      <c r="D74" s="19" t="s">
        <v>148</v>
      </c>
      <c r="E74" s="19" t="s">
        <v>149</v>
      </c>
      <c r="F74" s="19" t="s">
        <v>36</v>
      </c>
      <c r="G74" s="19" t="s">
        <v>32</v>
      </c>
      <c r="H74" s="19" t="s">
        <v>20</v>
      </c>
      <c r="I74" s="18" t="s">
        <v>151</v>
      </c>
      <c r="J74" s="18" t="s">
        <v>273</v>
      </c>
      <c r="K74" s="18" t="s">
        <v>19</v>
      </c>
      <c r="L74" s="18">
        <v>5</v>
      </c>
      <c r="M74" s="20">
        <v>70.5</v>
      </c>
      <c r="N74" s="20">
        <v>129</v>
      </c>
      <c r="O74" s="19"/>
      <c r="P74" s="21">
        <f>M74*O74</f>
        <v>0</v>
      </c>
    </row>
    <row r="75" spans="2:16" s="3" customFormat="1" ht="80.099999999999994" customHeight="1">
      <c r="B75" s="7"/>
      <c r="C75" s="18" t="s">
        <v>12</v>
      </c>
      <c r="D75" s="19" t="s">
        <v>148</v>
      </c>
      <c r="E75" s="19" t="s">
        <v>149</v>
      </c>
      <c r="F75" s="19" t="s">
        <v>36</v>
      </c>
      <c r="G75" s="19" t="s">
        <v>32</v>
      </c>
      <c r="H75" s="19" t="s">
        <v>98</v>
      </c>
      <c r="I75" s="18" t="s">
        <v>152</v>
      </c>
      <c r="J75" s="18" t="s">
        <v>273</v>
      </c>
      <c r="K75" s="18" t="s">
        <v>19</v>
      </c>
      <c r="L75" s="18">
        <v>5</v>
      </c>
      <c r="M75" s="20">
        <v>70.5</v>
      </c>
      <c r="N75" s="20">
        <v>129</v>
      </c>
      <c r="O75" s="19"/>
      <c r="P75" s="21">
        <f>M75*O75</f>
        <v>0</v>
      </c>
    </row>
    <row r="76" spans="2:16" s="3" customFormat="1" ht="80.099999999999994" customHeight="1">
      <c r="B76" s="7"/>
      <c r="C76" s="18" t="s">
        <v>12</v>
      </c>
      <c r="D76" s="19" t="s">
        <v>148</v>
      </c>
      <c r="E76" s="19" t="s">
        <v>149</v>
      </c>
      <c r="F76" s="19" t="s">
        <v>36</v>
      </c>
      <c r="G76" s="19" t="s">
        <v>32</v>
      </c>
      <c r="H76" s="19" t="s">
        <v>153</v>
      </c>
      <c r="I76" s="18" t="s">
        <v>154</v>
      </c>
      <c r="J76" s="18" t="s">
        <v>273</v>
      </c>
      <c r="K76" s="18" t="s">
        <v>19</v>
      </c>
      <c r="L76" s="18">
        <v>5</v>
      </c>
      <c r="M76" s="20">
        <v>70.5</v>
      </c>
      <c r="N76" s="20">
        <v>129</v>
      </c>
      <c r="O76" s="19"/>
      <c r="P76" s="21">
        <f>M76*O76</f>
        <v>0</v>
      </c>
    </row>
    <row r="77" spans="2:16" s="3" customFormat="1" ht="80.099999999999994" customHeight="1">
      <c r="B77" s="7"/>
      <c r="C77" s="18" t="s">
        <v>12</v>
      </c>
      <c r="D77" s="22" t="s">
        <v>155</v>
      </c>
      <c r="E77" s="19" t="s">
        <v>156</v>
      </c>
      <c r="F77" s="19" t="s">
        <v>36</v>
      </c>
      <c r="G77" s="19" t="s">
        <v>32</v>
      </c>
      <c r="H77" s="19" t="s">
        <v>17</v>
      </c>
      <c r="I77" s="18" t="s">
        <v>157</v>
      </c>
      <c r="J77" s="18" t="s">
        <v>273</v>
      </c>
      <c r="K77" s="18" t="s">
        <v>19</v>
      </c>
      <c r="L77" s="18">
        <v>4</v>
      </c>
      <c r="M77" s="20">
        <v>132.79999999999998</v>
      </c>
      <c r="N77" s="20">
        <v>250</v>
      </c>
      <c r="O77" s="19"/>
      <c r="P77" s="21">
        <f>M77*O77</f>
        <v>0</v>
      </c>
    </row>
    <row r="78" spans="2:16" s="3" customFormat="1" ht="80.099999999999994" customHeight="1">
      <c r="B78" s="7"/>
      <c r="C78" s="18" t="s">
        <v>12</v>
      </c>
      <c r="D78" s="19" t="s">
        <v>155</v>
      </c>
      <c r="E78" s="19" t="s">
        <v>156</v>
      </c>
      <c r="F78" s="19" t="s">
        <v>36</v>
      </c>
      <c r="G78" s="19" t="s">
        <v>32</v>
      </c>
      <c r="H78" s="19" t="s">
        <v>20</v>
      </c>
      <c r="I78" s="18" t="s">
        <v>158</v>
      </c>
      <c r="J78" s="18" t="s">
        <v>273</v>
      </c>
      <c r="K78" s="18" t="s">
        <v>19</v>
      </c>
      <c r="L78" s="18">
        <v>4</v>
      </c>
      <c r="M78" s="20">
        <v>132.79999999999998</v>
      </c>
      <c r="N78" s="20">
        <v>250</v>
      </c>
      <c r="O78" s="19"/>
      <c r="P78" s="21">
        <f>M78*O78</f>
        <v>0</v>
      </c>
    </row>
    <row r="79" spans="2:16" ht="80.099999999999994" customHeight="1">
      <c r="B79" s="7"/>
      <c r="C79" s="18" t="s">
        <v>12</v>
      </c>
      <c r="D79" s="22" t="s">
        <v>155</v>
      </c>
      <c r="E79" s="19" t="s">
        <v>156</v>
      </c>
      <c r="F79" s="19" t="s">
        <v>36</v>
      </c>
      <c r="G79" s="19" t="s">
        <v>32</v>
      </c>
      <c r="H79" s="19" t="s">
        <v>98</v>
      </c>
      <c r="I79" s="18" t="s">
        <v>159</v>
      </c>
      <c r="J79" s="18" t="s">
        <v>273</v>
      </c>
      <c r="K79" s="18" t="s">
        <v>19</v>
      </c>
      <c r="L79" s="18">
        <v>6</v>
      </c>
      <c r="M79" s="20">
        <v>132.79999999999998</v>
      </c>
      <c r="N79" s="20">
        <v>250</v>
      </c>
      <c r="O79" s="19"/>
      <c r="P79" s="21">
        <f>M79*O79</f>
        <v>0</v>
      </c>
    </row>
    <row r="80" spans="2:16" ht="80.099999999999994" customHeight="1">
      <c r="B80" s="7"/>
      <c r="C80" s="18" t="s">
        <v>12</v>
      </c>
      <c r="D80" s="19" t="s">
        <v>155</v>
      </c>
      <c r="E80" s="19" t="s">
        <v>156</v>
      </c>
      <c r="F80" s="19" t="s">
        <v>36</v>
      </c>
      <c r="G80" s="19" t="s">
        <v>32</v>
      </c>
      <c r="H80" s="19" t="s">
        <v>22</v>
      </c>
      <c r="I80" s="18" t="s">
        <v>160</v>
      </c>
      <c r="J80" s="18" t="s">
        <v>273</v>
      </c>
      <c r="K80" s="18" t="s">
        <v>19</v>
      </c>
      <c r="L80" s="18">
        <v>4</v>
      </c>
      <c r="M80" s="20">
        <v>132.79999999999998</v>
      </c>
      <c r="N80" s="20">
        <v>250</v>
      </c>
      <c r="O80" s="19"/>
      <c r="P80" s="21">
        <f>M80*O80</f>
        <v>0</v>
      </c>
    </row>
    <row r="81" spans="2:16" ht="80.099999999999994" customHeight="1">
      <c r="B81" s="7"/>
      <c r="C81" s="18" t="s">
        <v>12</v>
      </c>
      <c r="D81" s="19" t="s">
        <v>161</v>
      </c>
      <c r="E81" s="19" t="s">
        <v>162</v>
      </c>
      <c r="F81" s="19" t="s">
        <v>36</v>
      </c>
      <c r="G81" s="19" t="s">
        <v>32</v>
      </c>
      <c r="H81" s="19" t="s">
        <v>20</v>
      </c>
      <c r="I81" s="18" t="s">
        <v>163</v>
      </c>
      <c r="J81" s="18" t="s">
        <v>273</v>
      </c>
      <c r="K81" s="18" t="s">
        <v>19</v>
      </c>
      <c r="L81" s="18">
        <v>11</v>
      </c>
      <c r="M81" s="20">
        <v>70.5</v>
      </c>
      <c r="N81" s="20">
        <v>129</v>
      </c>
      <c r="O81" s="19"/>
      <c r="P81" s="21">
        <f>M81*O81</f>
        <v>0</v>
      </c>
    </row>
    <row r="82" spans="2:16" ht="80.099999999999994" customHeight="1">
      <c r="B82" s="7"/>
      <c r="C82" s="18" t="s">
        <v>12</v>
      </c>
      <c r="D82" s="19" t="s">
        <v>161</v>
      </c>
      <c r="E82" s="22" t="s">
        <v>162</v>
      </c>
      <c r="F82" s="19" t="s">
        <v>36</v>
      </c>
      <c r="G82" s="19" t="s">
        <v>32</v>
      </c>
      <c r="H82" s="19" t="s">
        <v>98</v>
      </c>
      <c r="I82" s="18" t="s">
        <v>164</v>
      </c>
      <c r="J82" s="18" t="s">
        <v>273</v>
      </c>
      <c r="K82" s="18" t="s">
        <v>19</v>
      </c>
      <c r="L82" s="18">
        <v>6</v>
      </c>
      <c r="M82" s="20">
        <v>70.5</v>
      </c>
      <c r="N82" s="20">
        <v>129</v>
      </c>
      <c r="O82" s="19"/>
      <c r="P82" s="21">
        <f>M82*O82</f>
        <v>0</v>
      </c>
    </row>
    <row r="83" spans="2:16" ht="80.099999999999994" customHeight="1">
      <c r="B83" s="7"/>
      <c r="C83" s="18" t="s">
        <v>12</v>
      </c>
      <c r="D83" s="19" t="s">
        <v>161</v>
      </c>
      <c r="E83" s="19" t="s">
        <v>162</v>
      </c>
      <c r="F83" s="19" t="s">
        <v>36</v>
      </c>
      <c r="G83" s="19" t="s">
        <v>32</v>
      </c>
      <c r="H83" s="19" t="s">
        <v>22</v>
      </c>
      <c r="I83" s="18" t="s">
        <v>165</v>
      </c>
      <c r="J83" s="18" t="s">
        <v>273</v>
      </c>
      <c r="K83" s="18" t="s">
        <v>19</v>
      </c>
      <c r="L83" s="18">
        <v>34</v>
      </c>
      <c r="M83" s="20">
        <v>70.5</v>
      </c>
      <c r="N83" s="20">
        <v>129</v>
      </c>
      <c r="O83" s="19"/>
      <c r="P83" s="21">
        <f>M83*O83</f>
        <v>0</v>
      </c>
    </row>
    <row r="84" spans="2:16" ht="80.099999999999994" customHeight="1">
      <c r="B84" s="7"/>
      <c r="C84" s="18" t="s">
        <v>12</v>
      </c>
      <c r="D84" s="22" t="s">
        <v>166</v>
      </c>
      <c r="E84" s="19" t="s">
        <v>167</v>
      </c>
      <c r="F84" s="19" t="s">
        <v>36</v>
      </c>
      <c r="G84" s="19" t="s">
        <v>16</v>
      </c>
      <c r="H84" s="19" t="s">
        <v>132</v>
      </c>
      <c r="I84" s="18" t="s">
        <v>168</v>
      </c>
      <c r="J84" s="18" t="s">
        <v>273</v>
      </c>
      <c r="K84" s="18" t="s">
        <v>19</v>
      </c>
      <c r="L84" s="18">
        <v>8</v>
      </c>
      <c r="M84" s="20">
        <v>55</v>
      </c>
      <c r="N84" s="20">
        <v>99</v>
      </c>
      <c r="O84" s="19"/>
      <c r="P84" s="21">
        <f>M84*O84</f>
        <v>0</v>
      </c>
    </row>
    <row r="85" spans="2:16" ht="80.099999999999994" customHeight="1">
      <c r="B85" s="7"/>
      <c r="C85" s="18" t="s">
        <v>12</v>
      </c>
      <c r="D85" s="22" t="s">
        <v>166</v>
      </c>
      <c r="E85" s="19" t="s">
        <v>167</v>
      </c>
      <c r="F85" s="19" t="s">
        <v>36</v>
      </c>
      <c r="G85" s="19" t="s">
        <v>16</v>
      </c>
      <c r="H85" s="19" t="s">
        <v>133</v>
      </c>
      <c r="I85" s="18" t="s">
        <v>169</v>
      </c>
      <c r="J85" s="18" t="s">
        <v>273</v>
      </c>
      <c r="K85" s="18" t="s">
        <v>19</v>
      </c>
      <c r="L85" s="18">
        <v>12</v>
      </c>
      <c r="M85" s="20">
        <v>55</v>
      </c>
      <c r="N85" s="20">
        <v>99</v>
      </c>
      <c r="O85" s="19"/>
      <c r="P85" s="21">
        <f>M85*O85</f>
        <v>0</v>
      </c>
    </row>
    <row r="86" spans="2:16" ht="80.099999999999994" customHeight="1">
      <c r="B86" s="7"/>
      <c r="C86" s="18" t="s">
        <v>12</v>
      </c>
      <c r="D86" s="19" t="s">
        <v>166</v>
      </c>
      <c r="E86" s="19" t="s">
        <v>167</v>
      </c>
      <c r="F86" s="19" t="s">
        <v>36</v>
      </c>
      <c r="G86" s="19" t="s">
        <v>16</v>
      </c>
      <c r="H86" s="19" t="s">
        <v>125</v>
      </c>
      <c r="I86" s="18" t="s">
        <v>170</v>
      </c>
      <c r="J86" s="18" t="s">
        <v>273</v>
      </c>
      <c r="K86" s="18" t="s">
        <v>19</v>
      </c>
      <c r="L86" s="18">
        <v>3</v>
      </c>
      <c r="M86" s="20">
        <v>55</v>
      </c>
      <c r="N86" s="20">
        <v>99</v>
      </c>
      <c r="O86" s="19"/>
      <c r="P86" s="21">
        <f>M86*O86</f>
        <v>0</v>
      </c>
    </row>
    <row r="87" spans="2:16" ht="80.099999999999994" customHeight="1">
      <c r="B87" s="7"/>
      <c r="C87" s="18" t="s">
        <v>12</v>
      </c>
      <c r="D87" s="19" t="s">
        <v>166</v>
      </c>
      <c r="E87" s="19" t="s">
        <v>167</v>
      </c>
      <c r="F87" s="19" t="s">
        <v>36</v>
      </c>
      <c r="G87" s="19" t="s">
        <v>16</v>
      </c>
      <c r="H87" s="19" t="s">
        <v>134</v>
      </c>
      <c r="I87" s="18" t="s">
        <v>171</v>
      </c>
      <c r="J87" s="18" t="s">
        <v>273</v>
      </c>
      <c r="K87" s="18" t="s">
        <v>19</v>
      </c>
      <c r="L87" s="18">
        <v>3</v>
      </c>
      <c r="M87" s="20">
        <v>55</v>
      </c>
      <c r="N87" s="20">
        <v>99</v>
      </c>
      <c r="O87" s="19"/>
      <c r="P87" s="21">
        <f>M87*O87</f>
        <v>0</v>
      </c>
    </row>
    <row r="88" spans="2:16" ht="80.099999999999994" customHeight="1">
      <c r="B88" s="7"/>
      <c r="C88" s="18" t="s">
        <v>12</v>
      </c>
      <c r="D88" s="19" t="s">
        <v>166</v>
      </c>
      <c r="E88" s="19" t="s">
        <v>167</v>
      </c>
      <c r="F88" s="19" t="s">
        <v>36</v>
      </c>
      <c r="G88" s="19" t="s">
        <v>16</v>
      </c>
      <c r="H88" s="19" t="s">
        <v>37</v>
      </c>
      <c r="I88" s="18" t="s">
        <v>172</v>
      </c>
      <c r="J88" s="18" t="s">
        <v>273</v>
      </c>
      <c r="K88" s="18" t="s">
        <v>19</v>
      </c>
      <c r="L88" s="18">
        <v>4</v>
      </c>
      <c r="M88" s="20">
        <v>55</v>
      </c>
      <c r="N88" s="20">
        <v>99</v>
      </c>
      <c r="O88" s="19"/>
      <c r="P88" s="21">
        <f>M88*O88</f>
        <v>0</v>
      </c>
    </row>
    <row r="89" spans="2:16" ht="80.099999999999994" customHeight="1">
      <c r="B89" s="7"/>
      <c r="C89" s="18" t="s">
        <v>12</v>
      </c>
      <c r="D89" s="19" t="s">
        <v>173</v>
      </c>
      <c r="E89" s="19" t="s">
        <v>174</v>
      </c>
      <c r="F89" s="19" t="s">
        <v>36</v>
      </c>
      <c r="G89" s="19" t="s">
        <v>32</v>
      </c>
      <c r="H89" s="19" t="s">
        <v>20</v>
      </c>
      <c r="I89" s="18" t="s">
        <v>175</v>
      </c>
      <c r="J89" s="18" t="s">
        <v>273</v>
      </c>
      <c r="K89" s="18" t="s">
        <v>19</v>
      </c>
      <c r="L89" s="18">
        <v>4</v>
      </c>
      <c r="M89" s="20">
        <v>55</v>
      </c>
      <c r="N89" s="20">
        <v>99</v>
      </c>
      <c r="O89" s="19"/>
      <c r="P89" s="21">
        <f>M89*O89</f>
        <v>0</v>
      </c>
    </row>
    <row r="90" spans="2:16" ht="80.099999999999994" customHeight="1">
      <c r="B90" s="7"/>
      <c r="C90" s="18" t="s">
        <v>12</v>
      </c>
      <c r="D90" s="19" t="s">
        <v>173</v>
      </c>
      <c r="E90" s="19" t="s">
        <v>174</v>
      </c>
      <c r="F90" s="19" t="s">
        <v>36</v>
      </c>
      <c r="G90" s="19" t="s">
        <v>32</v>
      </c>
      <c r="H90" s="19" t="s">
        <v>98</v>
      </c>
      <c r="I90" s="18" t="s">
        <v>176</v>
      </c>
      <c r="J90" s="18" t="s">
        <v>273</v>
      </c>
      <c r="K90" s="18" t="s">
        <v>19</v>
      </c>
      <c r="L90" s="18">
        <v>5</v>
      </c>
      <c r="M90" s="20">
        <v>55</v>
      </c>
      <c r="N90" s="20">
        <v>99</v>
      </c>
      <c r="O90" s="19"/>
      <c r="P90" s="21">
        <f>M90*O90</f>
        <v>0</v>
      </c>
    </row>
    <row r="91" spans="2:16" ht="80.099999999999994" customHeight="1">
      <c r="B91" s="7"/>
      <c r="C91" s="18" t="s">
        <v>12</v>
      </c>
      <c r="D91" s="19" t="s">
        <v>173</v>
      </c>
      <c r="E91" s="19" t="s">
        <v>174</v>
      </c>
      <c r="F91" s="19" t="s">
        <v>36</v>
      </c>
      <c r="G91" s="19" t="s">
        <v>32</v>
      </c>
      <c r="H91" s="19" t="s">
        <v>22</v>
      </c>
      <c r="I91" s="18" t="s">
        <v>177</v>
      </c>
      <c r="J91" s="18" t="s">
        <v>273</v>
      </c>
      <c r="K91" s="18" t="s">
        <v>19</v>
      </c>
      <c r="L91" s="18">
        <v>4</v>
      </c>
      <c r="M91" s="20">
        <v>55</v>
      </c>
      <c r="N91" s="20">
        <v>99</v>
      </c>
      <c r="O91" s="19"/>
      <c r="P91" s="21">
        <f>M91*O91</f>
        <v>0</v>
      </c>
    </row>
    <row r="92" spans="2:16" ht="80.099999999999994" customHeight="1">
      <c r="B92" s="7"/>
      <c r="C92" s="18" t="s">
        <v>12</v>
      </c>
      <c r="D92" s="22" t="s">
        <v>178</v>
      </c>
      <c r="E92" s="22" t="s">
        <v>94</v>
      </c>
      <c r="F92" s="19" t="s">
        <v>36</v>
      </c>
      <c r="G92" s="19" t="s">
        <v>32</v>
      </c>
      <c r="H92" s="19" t="s">
        <v>17</v>
      </c>
      <c r="I92" s="18" t="s">
        <v>179</v>
      </c>
      <c r="J92" s="18" t="s">
        <v>273</v>
      </c>
      <c r="K92" s="18" t="s">
        <v>19</v>
      </c>
      <c r="L92" s="18">
        <v>12</v>
      </c>
      <c r="M92" s="20">
        <v>55</v>
      </c>
      <c r="N92" s="20">
        <v>99</v>
      </c>
      <c r="O92" s="19"/>
      <c r="P92" s="21">
        <f>M92*O92</f>
        <v>0</v>
      </c>
    </row>
    <row r="93" spans="2:16" ht="80.099999999999994" customHeight="1">
      <c r="B93" s="7"/>
      <c r="C93" s="18" t="s">
        <v>12</v>
      </c>
      <c r="D93" s="19" t="s">
        <v>178</v>
      </c>
      <c r="E93" s="19" t="s">
        <v>94</v>
      </c>
      <c r="F93" s="19" t="s">
        <v>36</v>
      </c>
      <c r="G93" s="19" t="s">
        <v>32</v>
      </c>
      <c r="H93" s="19" t="s">
        <v>20</v>
      </c>
      <c r="I93" s="18" t="s">
        <v>180</v>
      </c>
      <c r="J93" s="18" t="s">
        <v>273</v>
      </c>
      <c r="K93" s="18" t="s">
        <v>19</v>
      </c>
      <c r="L93" s="18">
        <v>18</v>
      </c>
      <c r="M93" s="20">
        <v>55</v>
      </c>
      <c r="N93" s="20">
        <v>99</v>
      </c>
      <c r="O93" s="19"/>
      <c r="P93" s="21">
        <f>M93*O93</f>
        <v>0</v>
      </c>
    </row>
    <row r="94" spans="2:16" ht="80.099999999999994" customHeight="1">
      <c r="B94" s="7"/>
      <c r="C94" s="18" t="s">
        <v>12</v>
      </c>
      <c r="D94" s="19" t="s">
        <v>178</v>
      </c>
      <c r="E94" s="19" t="s">
        <v>94</v>
      </c>
      <c r="F94" s="19" t="s">
        <v>36</v>
      </c>
      <c r="G94" s="19" t="s">
        <v>32</v>
      </c>
      <c r="H94" s="19" t="s">
        <v>98</v>
      </c>
      <c r="I94" s="18" t="s">
        <v>181</v>
      </c>
      <c r="J94" s="18" t="s">
        <v>273</v>
      </c>
      <c r="K94" s="18" t="s">
        <v>19</v>
      </c>
      <c r="L94" s="18">
        <v>6</v>
      </c>
      <c r="M94" s="20">
        <v>55</v>
      </c>
      <c r="N94" s="20">
        <v>99</v>
      </c>
      <c r="O94" s="19"/>
      <c r="P94" s="21">
        <f>M94*O94</f>
        <v>0</v>
      </c>
    </row>
    <row r="95" spans="2:16" ht="80.099999999999994" customHeight="1">
      <c r="B95" s="7"/>
      <c r="C95" s="18" t="s">
        <v>12</v>
      </c>
      <c r="D95" s="19" t="s">
        <v>178</v>
      </c>
      <c r="E95" s="19" t="s">
        <v>94</v>
      </c>
      <c r="F95" s="19" t="s">
        <v>36</v>
      </c>
      <c r="G95" s="19" t="s">
        <v>32</v>
      </c>
      <c r="H95" s="19" t="s">
        <v>22</v>
      </c>
      <c r="I95" s="18" t="s">
        <v>182</v>
      </c>
      <c r="J95" s="18" t="s">
        <v>273</v>
      </c>
      <c r="K95" s="18" t="s">
        <v>19</v>
      </c>
      <c r="L95" s="18">
        <v>6</v>
      </c>
      <c r="M95" s="20">
        <v>55</v>
      </c>
      <c r="N95" s="20">
        <v>99</v>
      </c>
      <c r="O95" s="19"/>
      <c r="P95" s="21">
        <f>M95*O95</f>
        <v>0</v>
      </c>
    </row>
    <row r="96" spans="2:16" ht="80.099999999999994" customHeight="1">
      <c r="B96" s="7"/>
      <c r="C96" s="18" t="s">
        <v>12</v>
      </c>
      <c r="D96" s="19" t="s">
        <v>178</v>
      </c>
      <c r="E96" s="19" t="s">
        <v>94</v>
      </c>
      <c r="F96" s="19" t="s">
        <v>36</v>
      </c>
      <c r="G96" s="19" t="s">
        <v>32</v>
      </c>
      <c r="H96" s="19" t="s">
        <v>183</v>
      </c>
      <c r="I96" s="18" t="s">
        <v>184</v>
      </c>
      <c r="J96" s="18" t="s">
        <v>273</v>
      </c>
      <c r="K96" s="18" t="s">
        <v>19</v>
      </c>
      <c r="L96" s="18">
        <v>6</v>
      </c>
      <c r="M96" s="20">
        <v>55</v>
      </c>
      <c r="N96" s="20">
        <v>99</v>
      </c>
      <c r="O96" s="19"/>
      <c r="P96" s="21">
        <f>M96*O96</f>
        <v>0</v>
      </c>
    </row>
    <row r="97" spans="2:16" ht="80.099999999999994" customHeight="1">
      <c r="B97" s="7"/>
      <c r="C97" s="18" t="s">
        <v>12</v>
      </c>
      <c r="D97" s="19" t="s">
        <v>185</v>
      </c>
      <c r="E97" s="19" t="s">
        <v>102</v>
      </c>
      <c r="F97" s="19" t="s">
        <v>186</v>
      </c>
      <c r="G97" s="19" t="s">
        <v>32</v>
      </c>
      <c r="H97" s="19" t="s">
        <v>22</v>
      </c>
      <c r="I97" s="18" t="s">
        <v>187</v>
      </c>
      <c r="J97" s="18" t="s">
        <v>273</v>
      </c>
      <c r="K97" s="18" t="s">
        <v>19</v>
      </c>
      <c r="L97" s="18">
        <v>6</v>
      </c>
      <c r="M97" s="20">
        <v>55</v>
      </c>
      <c r="N97" s="20">
        <v>99</v>
      </c>
      <c r="O97" s="19"/>
      <c r="P97" s="21">
        <f>M97*O97</f>
        <v>0</v>
      </c>
    </row>
    <row r="98" spans="2:16" ht="80.099999999999994" customHeight="1">
      <c r="B98" s="7"/>
      <c r="C98" s="18" t="s">
        <v>12</v>
      </c>
      <c r="D98" s="19" t="s">
        <v>188</v>
      </c>
      <c r="E98" s="19" t="s">
        <v>102</v>
      </c>
      <c r="F98" s="19" t="s">
        <v>36</v>
      </c>
      <c r="G98" s="19" t="s">
        <v>32</v>
      </c>
      <c r="H98" s="19" t="s">
        <v>22</v>
      </c>
      <c r="I98" s="18" t="s">
        <v>191</v>
      </c>
      <c r="J98" s="18" t="s">
        <v>273</v>
      </c>
      <c r="K98" s="18" t="s">
        <v>19</v>
      </c>
      <c r="L98" s="18">
        <v>6</v>
      </c>
      <c r="M98" s="20">
        <v>55</v>
      </c>
      <c r="N98" s="20">
        <v>99</v>
      </c>
      <c r="O98" s="19"/>
      <c r="P98" s="21">
        <f>M98*O98</f>
        <v>0</v>
      </c>
    </row>
    <row r="99" spans="2:16" s="3" customFormat="1" ht="80.099999999999994" customHeight="1">
      <c r="B99" s="7"/>
      <c r="C99" s="18" t="s">
        <v>12</v>
      </c>
      <c r="D99" s="19" t="s">
        <v>188</v>
      </c>
      <c r="E99" s="19" t="s">
        <v>102</v>
      </c>
      <c r="F99" s="19" t="s">
        <v>36</v>
      </c>
      <c r="G99" s="19" t="s">
        <v>32</v>
      </c>
      <c r="H99" s="19" t="s">
        <v>183</v>
      </c>
      <c r="I99" s="18" t="s">
        <v>192</v>
      </c>
      <c r="J99" s="18" t="s">
        <v>273</v>
      </c>
      <c r="K99" s="18" t="s">
        <v>19</v>
      </c>
      <c r="L99" s="18">
        <v>6</v>
      </c>
      <c r="M99" s="20">
        <v>55</v>
      </c>
      <c r="N99" s="20">
        <v>99</v>
      </c>
      <c r="O99" s="19"/>
      <c r="P99" s="21">
        <f>M99*O99</f>
        <v>0</v>
      </c>
    </row>
    <row r="100" spans="2:16" s="3" customFormat="1" ht="80.099999999999994" customHeight="1">
      <c r="B100" s="7"/>
      <c r="C100" s="18" t="s">
        <v>12</v>
      </c>
      <c r="D100" s="22" t="s">
        <v>193</v>
      </c>
      <c r="E100" s="19" t="s">
        <v>194</v>
      </c>
      <c r="F100" s="19" t="s">
        <v>195</v>
      </c>
      <c r="G100" s="19" t="s">
        <v>32</v>
      </c>
      <c r="H100" s="19" t="s">
        <v>17</v>
      </c>
      <c r="I100" s="18" t="s">
        <v>196</v>
      </c>
      <c r="J100" s="18" t="s">
        <v>273</v>
      </c>
      <c r="K100" s="18" t="s">
        <v>19</v>
      </c>
      <c r="L100" s="18">
        <v>5</v>
      </c>
      <c r="M100" s="20">
        <v>60.2</v>
      </c>
      <c r="N100" s="20">
        <v>109</v>
      </c>
      <c r="O100" s="19"/>
      <c r="P100" s="21">
        <f>M100*O100</f>
        <v>0</v>
      </c>
    </row>
    <row r="101" spans="2:16" s="3" customFormat="1" ht="80.099999999999994" customHeight="1">
      <c r="B101" s="7"/>
      <c r="C101" s="18" t="s">
        <v>12</v>
      </c>
      <c r="D101" s="19" t="s">
        <v>193</v>
      </c>
      <c r="E101" s="19" t="s">
        <v>194</v>
      </c>
      <c r="F101" s="19" t="s">
        <v>195</v>
      </c>
      <c r="G101" s="19" t="s">
        <v>32</v>
      </c>
      <c r="H101" s="19" t="s">
        <v>20</v>
      </c>
      <c r="I101" s="18" t="s">
        <v>197</v>
      </c>
      <c r="J101" s="18" t="s">
        <v>273</v>
      </c>
      <c r="K101" s="18" t="s">
        <v>19</v>
      </c>
      <c r="L101" s="18">
        <v>4</v>
      </c>
      <c r="M101" s="20">
        <v>60.2</v>
      </c>
      <c r="N101" s="20">
        <v>109</v>
      </c>
      <c r="O101" s="19"/>
      <c r="P101" s="21">
        <f>M101*O101</f>
        <v>0</v>
      </c>
    </row>
    <row r="102" spans="2:16" s="3" customFormat="1" ht="80.099999999999994" customHeight="1">
      <c r="B102" s="7"/>
      <c r="C102" s="18" t="s">
        <v>12</v>
      </c>
      <c r="D102" s="19" t="s">
        <v>193</v>
      </c>
      <c r="E102" s="19" t="s">
        <v>194</v>
      </c>
      <c r="F102" s="19" t="s">
        <v>195</v>
      </c>
      <c r="G102" s="19" t="s">
        <v>32</v>
      </c>
      <c r="H102" s="19" t="s">
        <v>98</v>
      </c>
      <c r="I102" s="18" t="s">
        <v>198</v>
      </c>
      <c r="J102" s="18" t="s">
        <v>273</v>
      </c>
      <c r="K102" s="18" t="s">
        <v>19</v>
      </c>
      <c r="L102" s="18">
        <v>4</v>
      </c>
      <c r="M102" s="20">
        <v>60.2</v>
      </c>
      <c r="N102" s="20">
        <v>109</v>
      </c>
      <c r="O102" s="19"/>
      <c r="P102" s="21">
        <f>M102*O102</f>
        <v>0</v>
      </c>
    </row>
    <row r="103" spans="2:16" s="3" customFormat="1" ht="80.099999999999994" customHeight="1">
      <c r="B103" s="7"/>
      <c r="C103" s="18" t="s">
        <v>12</v>
      </c>
      <c r="D103" s="19" t="s">
        <v>193</v>
      </c>
      <c r="E103" s="19" t="s">
        <v>194</v>
      </c>
      <c r="F103" s="19" t="s">
        <v>195</v>
      </c>
      <c r="G103" s="19" t="s">
        <v>32</v>
      </c>
      <c r="H103" s="19" t="s">
        <v>22</v>
      </c>
      <c r="I103" s="18" t="s">
        <v>199</v>
      </c>
      <c r="J103" s="18" t="s">
        <v>273</v>
      </c>
      <c r="K103" s="18" t="s">
        <v>19</v>
      </c>
      <c r="L103" s="18">
        <v>5</v>
      </c>
      <c r="M103" s="20">
        <v>60.2</v>
      </c>
      <c r="N103" s="20">
        <v>109</v>
      </c>
      <c r="O103" s="19"/>
      <c r="P103" s="21">
        <f>M103*O103</f>
        <v>0</v>
      </c>
    </row>
    <row r="104" spans="2:16" s="3" customFormat="1" ht="80.099999999999994" customHeight="1">
      <c r="B104" s="7"/>
      <c r="C104" s="18" t="s">
        <v>12</v>
      </c>
      <c r="D104" s="22" t="s">
        <v>200</v>
      </c>
      <c r="E104" s="19" t="s">
        <v>194</v>
      </c>
      <c r="F104" s="19" t="s">
        <v>201</v>
      </c>
      <c r="G104" s="19" t="s">
        <v>32</v>
      </c>
      <c r="H104" s="19" t="s">
        <v>17</v>
      </c>
      <c r="I104" s="18" t="s">
        <v>202</v>
      </c>
      <c r="J104" s="18" t="s">
        <v>273</v>
      </c>
      <c r="K104" s="18" t="s">
        <v>19</v>
      </c>
      <c r="L104" s="18">
        <v>5</v>
      </c>
      <c r="M104" s="20">
        <v>60.2</v>
      </c>
      <c r="N104" s="20">
        <v>109</v>
      </c>
      <c r="O104" s="19"/>
      <c r="P104" s="21">
        <f>M104*O104</f>
        <v>0</v>
      </c>
    </row>
    <row r="105" spans="2:16" s="3" customFormat="1" ht="80.099999999999994" customHeight="1">
      <c r="B105" s="7"/>
      <c r="C105" s="18" t="s">
        <v>12</v>
      </c>
      <c r="D105" s="19" t="s">
        <v>200</v>
      </c>
      <c r="E105" s="19" t="s">
        <v>194</v>
      </c>
      <c r="F105" s="19" t="s">
        <v>201</v>
      </c>
      <c r="G105" s="19" t="s">
        <v>32</v>
      </c>
      <c r="H105" s="19" t="s">
        <v>20</v>
      </c>
      <c r="I105" s="18" t="s">
        <v>203</v>
      </c>
      <c r="J105" s="18" t="s">
        <v>273</v>
      </c>
      <c r="K105" s="18" t="s">
        <v>19</v>
      </c>
      <c r="L105" s="18">
        <v>5</v>
      </c>
      <c r="M105" s="20">
        <v>60.2</v>
      </c>
      <c r="N105" s="20">
        <v>109</v>
      </c>
      <c r="O105" s="19"/>
      <c r="P105" s="21">
        <f>M105*O105</f>
        <v>0</v>
      </c>
    </row>
    <row r="106" spans="2:16" s="3" customFormat="1" ht="80.099999999999994" customHeight="1">
      <c r="B106" s="7"/>
      <c r="C106" s="18" t="s">
        <v>12</v>
      </c>
      <c r="D106" s="19" t="s">
        <v>200</v>
      </c>
      <c r="E106" s="19" t="s">
        <v>194</v>
      </c>
      <c r="F106" s="19" t="s">
        <v>201</v>
      </c>
      <c r="G106" s="19" t="s">
        <v>32</v>
      </c>
      <c r="H106" s="19" t="s">
        <v>98</v>
      </c>
      <c r="I106" s="18" t="s">
        <v>204</v>
      </c>
      <c r="J106" s="18" t="s">
        <v>273</v>
      </c>
      <c r="K106" s="18" t="s">
        <v>19</v>
      </c>
      <c r="L106" s="18">
        <v>5</v>
      </c>
      <c r="M106" s="20">
        <v>60.2</v>
      </c>
      <c r="N106" s="20">
        <v>109</v>
      </c>
      <c r="O106" s="19"/>
      <c r="P106" s="21">
        <f>M106*O106</f>
        <v>0</v>
      </c>
    </row>
    <row r="107" spans="2:16" s="3" customFormat="1" ht="80.099999999999994" customHeight="1">
      <c r="B107" s="7"/>
      <c r="C107" s="18" t="s">
        <v>12</v>
      </c>
      <c r="D107" s="19" t="s">
        <v>200</v>
      </c>
      <c r="E107" s="19" t="s">
        <v>194</v>
      </c>
      <c r="F107" s="19" t="s">
        <v>201</v>
      </c>
      <c r="G107" s="19" t="s">
        <v>32</v>
      </c>
      <c r="H107" s="19" t="s">
        <v>22</v>
      </c>
      <c r="I107" s="18" t="s">
        <v>205</v>
      </c>
      <c r="J107" s="18" t="s">
        <v>273</v>
      </c>
      <c r="K107" s="18" t="s">
        <v>19</v>
      </c>
      <c r="L107" s="18">
        <v>5</v>
      </c>
      <c r="M107" s="20">
        <v>60.2</v>
      </c>
      <c r="N107" s="20">
        <v>109</v>
      </c>
      <c r="O107" s="19"/>
      <c r="P107" s="21">
        <f>M107*O107</f>
        <v>0</v>
      </c>
    </row>
    <row r="108" spans="2:16" s="3" customFormat="1" ht="80.099999999999994" customHeight="1">
      <c r="B108" s="7"/>
      <c r="C108" s="18" t="s">
        <v>12</v>
      </c>
      <c r="D108" s="22" t="s">
        <v>206</v>
      </c>
      <c r="E108" s="19" t="s">
        <v>194</v>
      </c>
      <c r="F108" s="19" t="s">
        <v>36</v>
      </c>
      <c r="G108" s="19" t="s">
        <v>32</v>
      </c>
      <c r="H108" s="19" t="s">
        <v>17</v>
      </c>
      <c r="I108" s="18" t="s">
        <v>207</v>
      </c>
      <c r="J108" s="18" t="s">
        <v>273</v>
      </c>
      <c r="K108" s="18" t="s">
        <v>19</v>
      </c>
      <c r="L108" s="18">
        <v>10</v>
      </c>
      <c r="M108" s="20">
        <v>60.2</v>
      </c>
      <c r="N108" s="20">
        <v>109</v>
      </c>
      <c r="O108" s="19"/>
      <c r="P108" s="21">
        <f>M108*O108</f>
        <v>0</v>
      </c>
    </row>
    <row r="109" spans="2:16" s="3" customFormat="1" ht="80.099999999999994" customHeight="1">
      <c r="B109" s="7"/>
      <c r="C109" s="18" t="s">
        <v>12</v>
      </c>
      <c r="D109" s="19" t="s">
        <v>206</v>
      </c>
      <c r="E109" s="19" t="s">
        <v>194</v>
      </c>
      <c r="F109" s="19" t="s">
        <v>36</v>
      </c>
      <c r="G109" s="19" t="s">
        <v>32</v>
      </c>
      <c r="H109" s="19" t="s">
        <v>20</v>
      </c>
      <c r="I109" s="18" t="s">
        <v>208</v>
      </c>
      <c r="J109" s="18" t="s">
        <v>273</v>
      </c>
      <c r="K109" s="18" t="s">
        <v>19</v>
      </c>
      <c r="L109" s="18">
        <v>16</v>
      </c>
      <c r="M109" s="20">
        <v>60.2</v>
      </c>
      <c r="N109" s="20">
        <v>109</v>
      </c>
      <c r="O109" s="19"/>
      <c r="P109" s="21">
        <f>M109*O109</f>
        <v>0</v>
      </c>
    </row>
    <row r="110" spans="2:16" s="3" customFormat="1" ht="80.099999999999994" customHeight="1">
      <c r="B110" s="7"/>
      <c r="C110" s="18" t="s">
        <v>12</v>
      </c>
      <c r="D110" s="19" t="s">
        <v>206</v>
      </c>
      <c r="E110" s="19" t="s">
        <v>194</v>
      </c>
      <c r="F110" s="19" t="s">
        <v>36</v>
      </c>
      <c r="G110" s="19" t="s">
        <v>32</v>
      </c>
      <c r="H110" s="19" t="s">
        <v>98</v>
      </c>
      <c r="I110" s="18" t="s">
        <v>209</v>
      </c>
      <c r="J110" s="18" t="s">
        <v>273</v>
      </c>
      <c r="K110" s="18" t="s">
        <v>19</v>
      </c>
      <c r="L110" s="18">
        <v>5</v>
      </c>
      <c r="M110" s="20">
        <v>60.2</v>
      </c>
      <c r="N110" s="20">
        <v>109</v>
      </c>
      <c r="O110" s="19"/>
      <c r="P110" s="21">
        <f>M110*O110</f>
        <v>0</v>
      </c>
    </row>
    <row r="111" spans="2:16" s="3" customFormat="1" ht="80.099999999999994" customHeight="1">
      <c r="B111" s="7"/>
      <c r="C111" s="18" t="s">
        <v>12</v>
      </c>
      <c r="D111" s="19" t="s">
        <v>206</v>
      </c>
      <c r="E111" s="19" t="s">
        <v>194</v>
      </c>
      <c r="F111" s="19" t="s">
        <v>36</v>
      </c>
      <c r="G111" s="19" t="s">
        <v>32</v>
      </c>
      <c r="H111" s="19" t="s">
        <v>22</v>
      </c>
      <c r="I111" s="18" t="s">
        <v>210</v>
      </c>
      <c r="J111" s="18" t="s">
        <v>273</v>
      </c>
      <c r="K111" s="18" t="s">
        <v>19</v>
      </c>
      <c r="L111" s="18">
        <v>4</v>
      </c>
      <c r="M111" s="20">
        <v>60.2</v>
      </c>
      <c r="N111" s="20">
        <v>109</v>
      </c>
      <c r="O111" s="19"/>
      <c r="P111" s="21">
        <f>M111*O111</f>
        <v>0</v>
      </c>
    </row>
    <row r="112" spans="2:16" s="3" customFormat="1" ht="80.099999999999994" customHeight="1">
      <c r="B112" s="7"/>
      <c r="C112" s="18" t="s">
        <v>12</v>
      </c>
      <c r="D112" s="19" t="s">
        <v>206</v>
      </c>
      <c r="E112" s="19" t="s">
        <v>194</v>
      </c>
      <c r="F112" s="19" t="s">
        <v>36</v>
      </c>
      <c r="G112" s="19" t="s">
        <v>32</v>
      </c>
      <c r="H112" s="19" t="s">
        <v>183</v>
      </c>
      <c r="I112" s="18" t="s">
        <v>211</v>
      </c>
      <c r="J112" s="18" t="s">
        <v>273</v>
      </c>
      <c r="K112" s="18" t="s">
        <v>19</v>
      </c>
      <c r="L112" s="18">
        <v>4</v>
      </c>
      <c r="M112" s="20">
        <v>60.2</v>
      </c>
      <c r="N112" s="20">
        <v>109</v>
      </c>
      <c r="O112" s="19"/>
      <c r="P112" s="21">
        <f>M112*O112</f>
        <v>0</v>
      </c>
    </row>
    <row r="113" spans="2:16" s="3" customFormat="1" ht="80.099999999999994" customHeight="1">
      <c r="B113" s="7"/>
      <c r="C113" s="18" t="s">
        <v>12</v>
      </c>
      <c r="D113" s="22" t="s">
        <v>212</v>
      </c>
      <c r="E113" s="19" t="s">
        <v>213</v>
      </c>
      <c r="F113" s="19" t="s">
        <v>214</v>
      </c>
      <c r="G113" s="19" t="s">
        <v>32</v>
      </c>
      <c r="H113" s="19" t="s">
        <v>17</v>
      </c>
      <c r="I113" s="18" t="s">
        <v>215</v>
      </c>
      <c r="J113" s="18" t="s">
        <v>273</v>
      </c>
      <c r="K113" s="18" t="s">
        <v>19</v>
      </c>
      <c r="L113" s="18">
        <v>6</v>
      </c>
      <c r="M113" s="20">
        <v>122.5</v>
      </c>
      <c r="N113" s="20">
        <v>230</v>
      </c>
      <c r="O113" s="19"/>
      <c r="P113" s="21">
        <f>M113*O113</f>
        <v>0</v>
      </c>
    </row>
    <row r="114" spans="2:16" s="3" customFormat="1" ht="80.099999999999994" customHeight="1">
      <c r="B114" s="7"/>
      <c r="C114" s="18" t="s">
        <v>12</v>
      </c>
      <c r="D114" s="19" t="s">
        <v>212</v>
      </c>
      <c r="E114" s="19" t="s">
        <v>213</v>
      </c>
      <c r="F114" s="19" t="s">
        <v>214</v>
      </c>
      <c r="G114" s="19" t="s">
        <v>32</v>
      </c>
      <c r="H114" s="19" t="s">
        <v>20</v>
      </c>
      <c r="I114" s="18" t="s">
        <v>216</v>
      </c>
      <c r="J114" s="18" t="s">
        <v>273</v>
      </c>
      <c r="K114" s="18" t="s">
        <v>19</v>
      </c>
      <c r="L114" s="18">
        <v>6</v>
      </c>
      <c r="M114" s="20">
        <v>122.5</v>
      </c>
      <c r="N114" s="20">
        <v>230</v>
      </c>
      <c r="O114" s="19"/>
      <c r="P114" s="21">
        <f>M114*O114</f>
        <v>0</v>
      </c>
    </row>
    <row r="115" spans="2:16" ht="80.099999999999994" customHeight="1">
      <c r="B115" s="7"/>
      <c r="C115" s="18" t="s">
        <v>12</v>
      </c>
      <c r="D115" s="19" t="s">
        <v>212</v>
      </c>
      <c r="E115" s="19" t="s">
        <v>213</v>
      </c>
      <c r="F115" s="19" t="s">
        <v>214</v>
      </c>
      <c r="G115" s="19" t="s">
        <v>32</v>
      </c>
      <c r="H115" s="19" t="s">
        <v>98</v>
      </c>
      <c r="I115" s="18" t="s">
        <v>217</v>
      </c>
      <c r="J115" s="18" t="s">
        <v>273</v>
      </c>
      <c r="K115" s="18" t="s">
        <v>19</v>
      </c>
      <c r="L115" s="18">
        <v>6</v>
      </c>
      <c r="M115" s="20">
        <v>122.5</v>
      </c>
      <c r="N115" s="20">
        <v>230</v>
      </c>
      <c r="O115" s="19"/>
      <c r="P115" s="21">
        <f>M115*O115</f>
        <v>0</v>
      </c>
    </row>
    <row r="116" spans="2:16" ht="80.099999999999994" customHeight="1">
      <c r="B116" s="7"/>
      <c r="C116" s="18" t="s">
        <v>12</v>
      </c>
      <c r="D116" s="19" t="s">
        <v>212</v>
      </c>
      <c r="E116" s="19" t="s">
        <v>213</v>
      </c>
      <c r="F116" s="19" t="s">
        <v>214</v>
      </c>
      <c r="G116" s="19" t="s">
        <v>32</v>
      </c>
      <c r="H116" s="19" t="s">
        <v>22</v>
      </c>
      <c r="I116" s="18" t="s">
        <v>218</v>
      </c>
      <c r="J116" s="18" t="s">
        <v>273</v>
      </c>
      <c r="K116" s="18" t="s">
        <v>19</v>
      </c>
      <c r="L116" s="18">
        <v>6</v>
      </c>
      <c r="M116" s="20">
        <v>122.5</v>
      </c>
      <c r="N116" s="20">
        <v>230</v>
      </c>
      <c r="O116" s="19"/>
      <c r="P116" s="21">
        <f>M116*O116</f>
        <v>0</v>
      </c>
    </row>
    <row r="117" spans="2:16" s="3" customFormat="1" ht="80.099999999999994" customHeight="1">
      <c r="B117" s="7"/>
      <c r="C117" s="18" t="s">
        <v>12</v>
      </c>
      <c r="D117" s="19" t="s">
        <v>225</v>
      </c>
      <c r="E117" s="19" t="s">
        <v>226</v>
      </c>
      <c r="F117" s="19" t="s">
        <v>131</v>
      </c>
      <c r="G117" s="19" t="s">
        <v>128</v>
      </c>
      <c r="H117" s="19" t="s">
        <v>22</v>
      </c>
      <c r="I117" s="18" t="s">
        <v>227</v>
      </c>
      <c r="J117" s="18" t="s">
        <v>273</v>
      </c>
      <c r="K117" s="18" t="s">
        <v>19</v>
      </c>
      <c r="L117" s="18">
        <v>6</v>
      </c>
      <c r="M117" s="20">
        <v>32.400000000000006</v>
      </c>
      <c r="N117" s="20">
        <v>55</v>
      </c>
      <c r="O117" s="19"/>
      <c r="P117" s="21">
        <f>M117*O117</f>
        <v>0</v>
      </c>
    </row>
    <row r="118" spans="2:16" s="3" customFormat="1" ht="80.099999999999994" customHeight="1">
      <c r="B118" s="7"/>
      <c r="C118" s="18" t="s">
        <v>12</v>
      </c>
      <c r="D118" s="19" t="s">
        <v>225</v>
      </c>
      <c r="E118" s="19" t="s">
        <v>226</v>
      </c>
      <c r="F118" s="19" t="s">
        <v>131</v>
      </c>
      <c r="G118" s="19" t="s">
        <v>128</v>
      </c>
      <c r="H118" s="19" t="s">
        <v>153</v>
      </c>
      <c r="I118" s="18" t="s">
        <v>228</v>
      </c>
      <c r="J118" s="18" t="s">
        <v>273</v>
      </c>
      <c r="K118" s="18" t="s">
        <v>19</v>
      </c>
      <c r="L118" s="18">
        <v>6</v>
      </c>
      <c r="M118" s="20">
        <v>32.400000000000006</v>
      </c>
      <c r="N118" s="20">
        <v>55</v>
      </c>
      <c r="O118" s="19"/>
      <c r="P118" s="21">
        <f>M118*O118</f>
        <v>0</v>
      </c>
    </row>
    <row r="119" spans="2:16" s="3" customFormat="1" ht="80.099999999999994" customHeight="1">
      <c r="B119" s="7"/>
      <c r="C119" s="18" t="s">
        <v>12</v>
      </c>
      <c r="D119" s="19" t="s">
        <v>225</v>
      </c>
      <c r="E119" s="19" t="s">
        <v>226</v>
      </c>
      <c r="F119" s="19" t="s">
        <v>131</v>
      </c>
      <c r="G119" s="19" t="s">
        <v>128</v>
      </c>
      <c r="H119" s="19" t="s">
        <v>183</v>
      </c>
      <c r="I119" s="18" t="s">
        <v>229</v>
      </c>
      <c r="J119" s="18" t="s">
        <v>273</v>
      </c>
      <c r="K119" s="18" t="s">
        <v>19</v>
      </c>
      <c r="L119" s="18">
        <v>6</v>
      </c>
      <c r="M119" s="20">
        <v>32.400000000000006</v>
      </c>
      <c r="N119" s="20">
        <v>55</v>
      </c>
      <c r="O119" s="19"/>
      <c r="P119" s="21">
        <f>M119*O119</f>
        <v>0</v>
      </c>
    </row>
    <row r="120" spans="2:16" s="3" customFormat="1" ht="80.099999999999994" customHeight="1">
      <c r="B120" s="7"/>
      <c r="C120" s="18" t="s">
        <v>12</v>
      </c>
      <c r="D120" s="22" t="s">
        <v>230</v>
      </c>
      <c r="E120" s="19" t="s">
        <v>231</v>
      </c>
      <c r="F120" s="19" t="s">
        <v>36</v>
      </c>
      <c r="G120" s="19" t="s">
        <v>16</v>
      </c>
      <c r="H120" s="19" t="s">
        <v>132</v>
      </c>
      <c r="I120" s="18" t="s">
        <v>232</v>
      </c>
      <c r="J120" s="18" t="s">
        <v>273</v>
      </c>
      <c r="K120" s="18" t="s">
        <v>19</v>
      </c>
      <c r="L120" s="18">
        <v>16</v>
      </c>
      <c r="M120" s="20">
        <v>42.7</v>
      </c>
      <c r="N120" s="20">
        <v>75</v>
      </c>
      <c r="O120" s="19"/>
      <c r="P120" s="21">
        <f>M120*O120</f>
        <v>0</v>
      </c>
    </row>
    <row r="121" spans="2:16" s="3" customFormat="1" ht="80.099999999999994" customHeight="1">
      <c r="B121" s="7"/>
      <c r="C121" s="18" t="s">
        <v>12</v>
      </c>
      <c r="D121" s="19" t="s">
        <v>230</v>
      </c>
      <c r="E121" s="19" t="s">
        <v>231</v>
      </c>
      <c r="F121" s="19" t="s">
        <v>36</v>
      </c>
      <c r="G121" s="19" t="s">
        <v>16</v>
      </c>
      <c r="H121" s="19" t="s">
        <v>133</v>
      </c>
      <c r="I121" s="18" t="s">
        <v>233</v>
      </c>
      <c r="J121" s="18" t="s">
        <v>273</v>
      </c>
      <c r="K121" s="18" t="s">
        <v>19</v>
      </c>
      <c r="L121" s="18">
        <v>16</v>
      </c>
      <c r="M121" s="20">
        <v>42.7</v>
      </c>
      <c r="N121" s="20">
        <v>75</v>
      </c>
      <c r="O121" s="19"/>
      <c r="P121" s="21">
        <f>M121*O121</f>
        <v>0</v>
      </c>
    </row>
    <row r="122" spans="2:16" s="3" customFormat="1" ht="80.099999999999994" customHeight="1">
      <c r="B122" s="7"/>
      <c r="C122" s="18" t="s">
        <v>12</v>
      </c>
      <c r="D122" s="19" t="s">
        <v>230</v>
      </c>
      <c r="E122" s="19" t="s">
        <v>231</v>
      </c>
      <c r="F122" s="19" t="s">
        <v>36</v>
      </c>
      <c r="G122" s="19" t="s">
        <v>16</v>
      </c>
      <c r="H122" s="19" t="s">
        <v>134</v>
      </c>
      <c r="I122" s="18" t="s">
        <v>234</v>
      </c>
      <c r="J122" s="18" t="s">
        <v>273</v>
      </c>
      <c r="K122" s="18" t="s">
        <v>19</v>
      </c>
      <c r="L122" s="18">
        <v>6</v>
      </c>
      <c r="M122" s="20">
        <v>42.7</v>
      </c>
      <c r="N122" s="20">
        <v>75</v>
      </c>
      <c r="O122" s="19"/>
      <c r="P122" s="21">
        <f>M122*O122</f>
        <v>0</v>
      </c>
    </row>
    <row r="123" spans="2:16" s="3" customFormat="1" ht="80.099999999999994" customHeight="1">
      <c r="B123" s="7"/>
      <c r="C123" s="18" t="s">
        <v>12</v>
      </c>
      <c r="D123" s="22" t="s">
        <v>236</v>
      </c>
      <c r="E123" s="19" t="s">
        <v>235</v>
      </c>
      <c r="F123" s="19" t="s">
        <v>36</v>
      </c>
      <c r="G123" s="19" t="s">
        <v>16</v>
      </c>
      <c r="H123" s="19" t="s">
        <v>17</v>
      </c>
      <c r="I123" s="18" t="s">
        <v>237</v>
      </c>
      <c r="J123" s="18" t="s">
        <v>273</v>
      </c>
      <c r="K123" s="18" t="s">
        <v>19</v>
      </c>
      <c r="L123" s="18">
        <v>9</v>
      </c>
      <c r="M123" s="20">
        <v>42.7</v>
      </c>
      <c r="N123" s="20">
        <v>75</v>
      </c>
      <c r="O123" s="19"/>
      <c r="P123" s="21">
        <f>M123*O123</f>
        <v>0</v>
      </c>
    </row>
    <row r="124" spans="2:16" s="3" customFormat="1" ht="80.099999999999994" customHeight="1">
      <c r="B124" s="7"/>
      <c r="C124" s="18" t="s">
        <v>12</v>
      </c>
      <c r="D124" s="19" t="s">
        <v>236</v>
      </c>
      <c r="E124" s="19" t="s">
        <v>235</v>
      </c>
      <c r="F124" s="19" t="s">
        <v>36</v>
      </c>
      <c r="G124" s="19" t="s">
        <v>16</v>
      </c>
      <c r="H124" s="19" t="s">
        <v>20</v>
      </c>
      <c r="I124" s="18" t="s">
        <v>238</v>
      </c>
      <c r="J124" s="18" t="s">
        <v>273</v>
      </c>
      <c r="K124" s="18" t="s">
        <v>19</v>
      </c>
      <c r="L124" s="18">
        <v>3</v>
      </c>
      <c r="M124" s="20">
        <v>42.7</v>
      </c>
      <c r="N124" s="20">
        <v>75</v>
      </c>
      <c r="O124" s="19"/>
      <c r="P124" s="21">
        <f>M124*O124</f>
        <v>0</v>
      </c>
    </row>
    <row r="125" spans="2:16" s="3" customFormat="1" ht="80.099999999999994" customHeight="1">
      <c r="B125" s="7"/>
      <c r="C125" s="18" t="s">
        <v>12</v>
      </c>
      <c r="D125" s="19" t="s">
        <v>236</v>
      </c>
      <c r="E125" s="19" t="s">
        <v>235</v>
      </c>
      <c r="F125" s="19" t="s">
        <v>36</v>
      </c>
      <c r="G125" s="19" t="s">
        <v>16</v>
      </c>
      <c r="H125" s="19" t="s">
        <v>98</v>
      </c>
      <c r="I125" s="18" t="s">
        <v>239</v>
      </c>
      <c r="J125" s="18" t="s">
        <v>273</v>
      </c>
      <c r="K125" s="18" t="s">
        <v>19</v>
      </c>
      <c r="L125" s="18">
        <v>9</v>
      </c>
      <c r="M125" s="20">
        <v>42.7</v>
      </c>
      <c r="N125" s="20">
        <v>75</v>
      </c>
      <c r="O125" s="19"/>
      <c r="P125" s="21">
        <f>M125*O125</f>
        <v>0</v>
      </c>
    </row>
    <row r="126" spans="2:16" s="3" customFormat="1" ht="80.099999999999994" customHeight="1">
      <c r="B126" s="7"/>
      <c r="C126" s="18" t="s">
        <v>12</v>
      </c>
      <c r="D126" s="19" t="s">
        <v>236</v>
      </c>
      <c r="E126" s="19" t="s">
        <v>235</v>
      </c>
      <c r="F126" s="19" t="s">
        <v>36</v>
      </c>
      <c r="G126" s="19" t="s">
        <v>16</v>
      </c>
      <c r="H126" s="19" t="s">
        <v>22</v>
      </c>
      <c r="I126" s="18" t="s">
        <v>240</v>
      </c>
      <c r="J126" s="18" t="s">
        <v>273</v>
      </c>
      <c r="K126" s="18" t="s">
        <v>19</v>
      </c>
      <c r="L126" s="18">
        <v>6</v>
      </c>
      <c r="M126" s="20">
        <v>42.7</v>
      </c>
      <c r="N126" s="20">
        <v>75</v>
      </c>
      <c r="O126" s="19"/>
      <c r="P126" s="21">
        <f>M126*O126</f>
        <v>0</v>
      </c>
    </row>
    <row r="127" spans="2:16" s="3" customFormat="1" ht="80.099999999999994" customHeight="1">
      <c r="B127" s="7"/>
      <c r="C127" s="18" t="s">
        <v>12</v>
      </c>
      <c r="D127" s="19" t="s">
        <v>236</v>
      </c>
      <c r="E127" s="19" t="s">
        <v>235</v>
      </c>
      <c r="F127" s="19" t="s">
        <v>36</v>
      </c>
      <c r="G127" s="19" t="s">
        <v>16</v>
      </c>
      <c r="H127" s="19" t="s">
        <v>153</v>
      </c>
      <c r="I127" s="18" t="s">
        <v>241</v>
      </c>
      <c r="J127" s="18" t="s">
        <v>273</v>
      </c>
      <c r="K127" s="18" t="s">
        <v>19</v>
      </c>
      <c r="L127" s="18">
        <v>3</v>
      </c>
      <c r="M127" s="20">
        <v>42.7</v>
      </c>
      <c r="N127" s="20">
        <v>75</v>
      </c>
      <c r="O127" s="19"/>
      <c r="P127" s="21">
        <f>M127*O127</f>
        <v>0</v>
      </c>
    </row>
    <row r="128" spans="2:16" s="3" customFormat="1" ht="80.099999999999994" customHeight="1">
      <c r="B128" s="7"/>
      <c r="C128" s="18" t="s">
        <v>12</v>
      </c>
      <c r="D128" s="19" t="s">
        <v>236</v>
      </c>
      <c r="E128" s="19" t="s">
        <v>235</v>
      </c>
      <c r="F128" s="19" t="s">
        <v>36</v>
      </c>
      <c r="G128" s="19" t="s">
        <v>16</v>
      </c>
      <c r="H128" s="19" t="s">
        <v>183</v>
      </c>
      <c r="I128" s="18" t="s">
        <v>242</v>
      </c>
      <c r="J128" s="18" t="s">
        <v>273</v>
      </c>
      <c r="K128" s="18" t="s">
        <v>19</v>
      </c>
      <c r="L128" s="18">
        <v>3</v>
      </c>
      <c r="M128" s="20">
        <v>42.7</v>
      </c>
      <c r="N128" s="20">
        <v>75</v>
      </c>
      <c r="O128" s="19"/>
      <c r="P128" s="21">
        <f>M128*O128</f>
        <v>0</v>
      </c>
    </row>
    <row r="129" spans="2:16" s="3" customFormat="1" ht="80.099999999999994" customHeight="1">
      <c r="B129" s="7"/>
      <c r="C129" s="18" t="s">
        <v>12</v>
      </c>
      <c r="D129" s="22" t="s">
        <v>243</v>
      </c>
      <c r="E129" s="19" t="s">
        <v>244</v>
      </c>
      <c r="F129" s="19" t="s">
        <v>36</v>
      </c>
      <c r="G129" s="19" t="s">
        <v>32</v>
      </c>
      <c r="H129" s="19" t="s">
        <v>132</v>
      </c>
      <c r="I129" s="18" t="s">
        <v>245</v>
      </c>
      <c r="J129" s="18" t="s">
        <v>273</v>
      </c>
      <c r="K129" s="18" t="s">
        <v>365</v>
      </c>
      <c r="L129" s="18">
        <v>12</v>
      </c>
      <c r="M129" s="20">
        <v>65.300000000000011</v>
      </c>
      <c r="N129" s="20">
        <v>119</v>
      </c>
      <c r="O129" s="19"/>
      <c r="P129" s="21">
        <f>M129*O129</f>
        <v>0</v>
      </c>
    </row>
    <row r="130" spans="2:16" s="3" customFormat="1" ht="80.099999999999994" customHeight="1">
      <c r="B130" s="7"/>
      <c r="C130" s="18" t="s">
        <v>12</v>
      </c>
      <c r="D130" s="19" t="s">
        <v>243</v>
      </c>
      <c r="E130" s="19" t="s">
        <v>244</v>
      </c>
      <c r="F130" s="19" t="s">
        <v>36</v>
      </c>
      <c r="G130" s="19" t="s">
        <v>32</v>
      </c>
      <c r="H130" s="19" t="s">
        <v>133</v>
      </c>
      <c r="I130" s="18" t="s">
        <v>246</v>
      </c>
      <c r="J130" s="18" t="s">
        <v>273</v>
      </c>
      <c r="K130" s="18" t="s">
        <v>365</v>
      </c>
      <c r="L130" s="18">
        <v>12</v>
      </c>
      <c r="M130" s="20">
        <v>65.300000000000011</v>
      </c>
      <c r="N130" s="20">
        <v>119</v>
      </c>
      <c r="O130" s="19"/>
      <c r="P130" s="21">
        <f>M130*O130</f>
        <v>0</v>
      </c>
    </row>
    <row r="131" spans="2:16" s="3" customFormat="1" ht="80.099999999999994" customHeight="1">
      <c r="B131" s="7"/>
      <c r="C131" s="18" t="s">
        <v>12</v>
      </c>
      <c r="D131" s="19" t="s">
        <v>243</v>
      </c>
      <c r="E131" s="19" t="s">
        <v>244</v>
      </c>
      <c r="F131" s="19" t="s">
        <v>36</v>
      </c>
      <c r="G131" s="19" t="s">
        <v>32</v>
      </c>
      <c r="H131" s="19" t="s">
        <v>125</v>
      </c>
      <c r="I131" s="18" t="s">
        <v>247</v>
      </c>
      <c r="J131" s="18" t="s">
        <v>273</v>
      </c>
      <c r="K131" s="18" t="s">
        <v>365</v>
      </c>
      <c r="L131" s="18">
        <v>6</v>
      </c>
      <c r="M131" s="20">
        <v>65.300000000000011</v>
      </c>
      <c r="N131" s="20">
        <v>119</v>
      </c>
      <c r="O131" s="19"/>
      <c r="P131" s="21">
        <f>M131*O131</f>
        <v>0</v>
      </c>
    </row>
    <row r="132" spans="2:16" s="3" customFormat="1" ht="80.099999999999994" customHeight="1">
      <c r="B132" s="7"/>
      <c r="C132" s="18" t="s">
        <v>12</v>
      </c>
      <c r="D132" s="19" t="s">
        <v>243</v>
      </c>
      <c r="E132" s="19" t="s">
        <v>244</v>
      </c>
      <c r="F132" s="19" t="s">
        <v>36</v>
      </c>
      <c r="G132" s="19" t="s">
        <v>32</v>
      </c>
      <c r="H132" s="19" t="s">
        <v>134</v>
      </c>
      <c r="I132" s="18" t="s">
        <v>248</v>
      </c>
      <c r="J132" s="18" t="s">
        <v>273</v>
      </c>
      <c r="K132" s="18" t="s">
        <v>365</v>
      </c>
      <c r="L132" s="18">
        <v>6</v>
      </c>
      <c r="M132" s="20">
        <v>65.300000000000011</v>
      </c>
      <c r="N132" s="20">
        <v>119</v>
      </c>
      <c r="O132" s="19"/>
      <c r="P132" s="21">
        <f>M132*O132</f>
        <v>0</v>
      </c>
    </row>
    <row r="133" spans="2:16" s="3" customFormat="1" ht="80.099999999999994" customHeight="1">
      <c r="B133" s="7"/>
      <c r="C133" s="18" t="s">
        <v>12</v>
      </c>
      <c r="D133" s="19" t="s">
        <v>243</v>
      </c>
      <c r="E133" s="19" t="s">
        <v>244</v>
      </c>
      <c r="F133" s="19" t="s">
        <v>36</v>
      </c>
      <c r="G133" s="19" t="s">
        <v>32</v>
      </c>
      <c r="H133" s="19" t="s">
        <v>37</v>
      </c>
      <c r="I133" s="18" t="s">
        <v>249</v>
      </c>
      <c r="J133" s="18" t="s">
        <v>273</v>
      </c>
      <c r="K133" s="18" t="s">
        <v>365</v>
      </c>
      <c r="L133" s="18">
        <v>6</v>
      </c>
      <c r="M133" s="20">
        <v>65.300000000000011</v>
      </c>
      <c r="N133" s="20">
        <v>119</v>
      </c>
      <c r="O133" s="19"/>
      <c r="P133" s="21">
        <f>M133*O133</f>
        <v>0</v>
      </c>
    </row>
    <row r="134" spans="2:16" s="3" customFormat="1" ht="80.099999999999994" customHeight="1">
      <c r="B134" s="7"/>
      <c r="C134" s="18" t="s">
        <v>12</v>
      </c>
      <c r="D134" s="22" t="s">
        <v>250</v>
      </c>
      <c r="E134" s="19" t="s">
        <v>251</v>
      </c>
      <c r="F134" s="19" t="s">
        <v>252</v>
      </c>
      <c r="G134" s="19" t="s">
        <v>32</v>
      </c>
      <c r="H134" s="19" t="s">
        <v>17</v>
      </c>
      <c r="I134" s="18" t="s">
        <v>253</v>
      </c>
      <c r="J134" s="18" t="s">
        <v>273</v>
      </c>
      <c r="K134" s="18" t="s">
        <v>19</v>
      </c>
      <c r="L134" s="18">
        <v>6</v>
      </c>
      <c r="M134" s="20">
        <v>49.9</v>
      </c>
      <c r="N134" s="20">
        <v>89</v>
      </c>
      <c r="O134" s="19"/>
      <c r="P134" s="21">
        <f>M134*O134</f>
        <v>0</v>
      </c>
    </row>
    <row r="135" spans="2:16" s="3" customFormat="1" ht="80.099999999999994" customHeight="1">
      <c r="B135" s="7"/>
      <c r="C135" s="18" t="s">
        <v>12</v>
      </c>
      <c r="D135" s="19" t="s">
        <v>250</v>
      </c>
      <c r="E135" s="19" t="s">
        <v>251</v>
      </c>
      <c r="F135" s="19" t="s">
        <v>252</v>
      </c>
      <c r="G135" s="19" t="s">
        <v>32</v>
      </c>
      <c r="H135" s="19" t="s">
        <v>20</v>
      </c>
      <c r="I135" s="18" t="s">
        <v>254</v>
      </c>
      <c r="J135" s="18" t="s">
        <v>273</v>
      </c>
      <c r="K135" s="18" t="s">
        <v>19</v>
      </c>
      <c r="L135" s="18">
        <v>12</v>
      </c>
      <c r="M135" s="20">
        <v>49.9</v>
      </c>
      <c r="N135" s="20">
        <v>89</v>
      </c>
      <c r="O135" s="19"/>
      <c r="P135" s="21">
        <f>M135*O135</f>
        <v>0</v>
      </c>
    </row>
    <row r="136" spans="2:16" s="3" customFormat="1" ht="80.099999999999994" customHeight="1">
      <c r="B136" s="7"/>
      <c r="C136" s="18" t="s">
        <v>12</v>
      </c>
      <c r="D136" s="19" t="s">
        <v>250</v>
      </c>
      <c r="E136" s="19" t="s">
        <v>251</v>
      </c>
      <c r="F136" s="19" t="s">
        <v>252</v>
      </c>
      <c r="G136" s="19" t="s">
        <v>32</v>
      </c>
      <c r="H136" s="19" t="s">
        <v>98</v>
      </c>
      <c r="I136" s="18" t="s">
        <v>255</v>
      </c>
      <c r="J136" s="18" t="s">
        <v>273</v>
      </c>
      <c r="K136" s="18" t="s">
        <v>19</v>
      </c>
      <c r="L136" s="18">
        <v>6</v>
      </c>
      <c r="M136" s="20">
        <v>49.9</v>
      </c>
      <c r="N136" s="20">
        <v>89</v>
      </c>
      <c r="O136" s="19"/>
      <c r="P136" s="21">
        <f>M136*O136</f>
        <v>0</v>
      </c>
    </row>
    <row r="137" spans="2:16" s="3" customFormat="1" ht="80.099999999999994" customHeight="1">
      <c r="B137" s="7"/>
      <c r="C137" s="18" t="s">
        <v>12</v>
      </c>
      <c r="D137" s="19" t="s">
        <v>250</v>
      </c>
      <c r="E137" s="19" t="s">
        <v>251</v>
      </c>
      <c r="F137" s="19" t="s">
        <v>252</v>
      </c>
      <c r="G137" s="19" t="s">
        <v>32</v>
      </c>
      <c r="H137" s="19" t="s">
        <v>22</v>
      </c>
      <c r="I137" s="18" t="s">
        <v>256</v>
      </c>
      <c r="J137" s="18" t="s">
        <v>273</v>
      </c>
      <c r="K137" s="18" t="s">
        <v>19</v>
      </c>
      <c r="L137" s="18">
        <v>6</v>
      </c>
      <c r="M137" s="20">
        <v>49.9</v>
      </c>
      <c r="N137" s="20">
        <v>89</v>
      </c>
      <c r="O137" s="19"/>
      <c r="P137" s="21">
        <f>M137*O137</f>
        <v>0</v>
      </c>
    </row>
    <row r="138" spans="2:16" s="3" customFormat="1" ht="80.099999999999994" customHeight="1">
      <c r="B138" s="7"/>
      <c r="C138" s="18" t="s">
        <v>12</v>
      </c>
      <c r="D138" s="22" t="s">
        <v>257</v>
      </c>
      <c r="E138" s="19" t="s">
        <v>258</v>
      </c>
      <c r="F138" s="19" t="s">
        <v>259</v>
      </c>
      <c r="G138" s="19" t="s">
        <v>32</v>
      </c>
      <c r="H138" s="19" t="s">
        <v>17</v>
      </c>
      <c r="I138" s="18" t="s">
        <v>260</v>
      </c>
      <c r="J138" s="18" t="s">
        <v>273</v>
      </c>
      <c r="K138" s="18" t="s">
        <v>19</v>
      </c>
      <c r="L138" s="18">
        <v>6</v>
      </c>
      <c r="M138" s="20">
        <v>235.79999999999998</v>
      </c>
      <c r="N138" s="20">
        <v>450</v>
      </c>
      <c r="O138" s="19"/>
      <c r="P138" s="21">
        <f>M138*O138</f>
        <v>0</v>
      </c>
    </row>
    <row r="139" spans="2:16" s="3" customFormat="1" ht="80.099999999999994" customHeight="1">
      <c r="B139" s="7"/>
      <c r="C139" s="18" t="s">
        <v>12</v>
      </c>
      <c r="D139" s="19" t="s">
        <v>257</v>
      </c>
      <c r="E139" s="19" t="s">
        <v>258</v>
      </c>
      <c r="F139" s="19" t="s">
        <v>259</v>
      </c>
      <c r="G139" s="19" t="s">
        <v>32</v>
      </c>
      <c r="H139" s="19" t="s">
        <v>20</v>
      </c>
      <c r="I139" s="18" t="s">
        <v>261</v>
      </c>
      <c r="J139" s="18" t="s">
        <v>273</v>
      </c>
      <c r="K139" s="18" t="s">
        <v>19</v>
      </c>
      <c r="L139" s="18">
        <v>6</v>
      </c>
      <c r="M139" s="20">
        <v>235.79999999999998</v>
      </c>
      <c r="N139" s="20">
        <v>450</v>
      </c>
      <c r="O139" s="19"/>
      <c r="P139" s="21">
        <f>M139*O139</f>
        <v>0</v>
      </c>
    </row>
    <row r="140" spans="2:16" s="3" customFormat="1" ht="80.099999999999994" customHeight="1">
      <c r="B140" s="7"/>
      <c r="C140" s="18" t="s">
        <v>12</v>
      </c>
      <c r="D140" s="19" t="s">
        <v>257</v>
      </c>
      <c r="E140" s="19" t="s">
        <v>258</v>
      </c>
      <c r="F140" s="19" t="s">
        <v>259</v>
      </c>
      <c r="G140" s="19" t="s">
        <v>32</v>
      </c>
      <c r="H140" s="19" t="s">
        <v>98</v>
      </c>
      <c r="I140" s="18" t="s">
        <v>262</v>
      </c>
      <c r="J140" s="18" t="s">
        <v>273</v>
      </c>
      <c r="K140" s="18" t="s">
        <v>19</v>
      </c>
      <c r="L140" s="18">
        <v>6</v>
      </c>
      <c r="M140" s="20">
        <v>235.79999999999998</v>
      </c>
      <c r="N140" s="20">
        <v>450</v>
      </c>
      <c r="O140" s="19"/>
      <c r="P140" s="21">
        <f>M140*O140</f>
        <v>0</v>
      </c>
    </row>
    <row r="141" spans="2:16" s="3" customFormat="1" ht="80.099999999999994" customHeight="1">
      <c r="B141" s="7"/>
      <c r="C141" s="18" t="s">
        <v>12</v>
      </c>
      <c r="D141" s="19" t="s">
        <v>257</v>
      </c>
      <c r="E141" s="19" t="s">
        <v>258</v>
      </c>
      <c r="F141" s="19" t="s">
        <v>259</v>
      </c>
      <c r="G141" s="19" t="s">
        <v>32</v>
      </c>
      <c r="H141" s="19" t="s">
        <v>22</v>
      </c>
      <c r="I141" s="18" t="s">
        <v>263</v>
      </c>
      <c r="J141" s="18" t="s">
        <v>273</v>
      </c>
      <c r="K141" s="18" t="s">
        <v>19</v>
      </c>
      <c r="L141" s="18">
        <v>6</v>
      </c>
      <c r="M141" s="20">
        <v>235.79999999999998</v>
      </c>
      <c r="N141" s="20">
        <v>450</v>
      </c>
      <c r="O141" s="19"/>
      <c r="P141" s="21">
        <f>M141*O141</f>
        <v>0</v>
      </c>
    </row>
    <row r="142" spans="2:16" s="3" customFormat="1" ht="80.099999999999994" customHeight="1">
      <c r="B142" s="7"/>
      <c r="C142" s="18" t="s">
        <v>12</v>
      </c>
      <c r="D142" s="22" t="s">
        <v>264</v>
      </c>
      <c r="E142" s="19" t="s">
        <v>265</v>
      </c>
      <c r="F142" s="19" t="s">
        <v>266</v>
      </c>
      <c r="G142" s="19" t="s">
        <v>16</v>
      </c>
      <c r="H142" s="19" t="s">
        <v>17</v>
      </c>
      <c r="I142" s="18" t="s">
        <v>267</v>
      </c>
      <c r="J142" s="18" t="s">
        <v>273</v>
      </c>
      <c r="K142" s="18" t="s">
        <v>19</v>
      </c>
      <c r="L142" s="18">
        <v>6</v>
      </c>
      <c r="M142" s="20">
        <v>80.8</v>
      </c>
      <c r="N142" s="20">
        <v>149</v>
      </c>
      <c r="O142" s="19"/>
      <c r="P142" s="21">
        <f>M142*O142</f>
        <v>0</v>
      </c>
    </row>
    <row r="143" spans="2:16" s="3" customFormat="1" ht="80.099999999999994" customHeight="1">
      <c r="B143" s="7"/>
      <c r="C143" s="18" t="s">
        <v>12</v>
      </c>
      <c r="D143" s="19" t="s">
        <v>264</v>
      </c>
      <c r="E143" s="19" t="s">
        <v>265</v>
      </c>
      <c r="F143" s="19" t="s">
        <v>266</v>
      </c>
      <c r="G143" s="19" t="s">
        <v>16</v>
      </c>
      <c r="H143" s="19" t="s">
        <v>20</v>
      </c>
      <c r="I143" s="18" t="s">
        <v>268</v>
      </c>
      <c r="J143" s="18" t="s">
        <v>273</v>
      </c>
      <c r="K143" s="18" t="s">
        <v>19</v>
      </c>
      <c r="L143" s="18">
        <v>6</v>
      </c>
      <c r="M143" s="20">
        <v>80.8</v>
      </c>
      <c r="N143" s="20">
        <v>149</v>
      </c>
      <c r="O143" s="19"/>
      <c r="P143" s="21">
        <f>M143*O143</f>
        <v>0</v>
      </c>
    </row>
    <row r="144" spans="2:16" s="3" customFormat="1" ht="80.099999999999994" customHeight="1">
      <c r="B144" s="7"/>
      <c r="C144" s="18" t="s">
        <v>12</v>
      </c>
      <c r="D144" s="19" t="s">
        <v>264</v>
      </c>
      <c r="E144" s="19" t="s">
        <v>265</v>
      </c>
      <c r="F144" s="19" t="s">
        <v>266</v>
      </c>
      <c r="G144" s="19" t="s">
        <v>16</v>
      </c>
      <c r="H144" s="19" t="s">
        <v>98</v>
      </c>
      <c r="I144" s="18" t="s">
        <v>269</v>
      </c>
      <c r="J144" s="18" t="s">
        <v>273</v>
      </c>
      <c r="K144" s="18" t="s">
        <v>19</v>
      </c>
      <c r="L144" s="18">
        <v>6</v>
      </c>
      <c r="M144" s="20">
        <v>80.8</v>
      </c>
      <c r="N144" s="20">
        <v>149</v>
      </c>
      <c r="O144" s="19"/>
      <c r="P144" s="21">
        <f>M144*O144</f>
        <v>0</v>
      </c>
    </row>
    <row r="145" spans="2:16" s="3" customFormat="1" ht="80.099999999999994" customHeight="1">
      <c r="B145" s="7"/>
      <c r="C145" s="18" t="s">
        <v>12</v>
      </c>
      <c r="D145" s="19" t="s">
        <v>264</v>
      </c>
      <c r="E145" s="19" t="s">
        <v>265</v>
      </c>
      <c r="F145" s="19" t="s">
        <v>266</v>
      </c>
      <c r="G145" s="19" t="s">
        <v>16</v>
      </c>
      <c r="H145" s="19" t="s">
        <v>22</v>
      </c>
      <c r="I145" s="18" t="s">
        <v>270</v>
      </c>
      <c r="J145" s="18" t="s">
        <v>273</v>
      </c>
      <c r="K145" s="18" t="s">
        <v>19</v>
      </c>
      <c r="L145" s="18">
        <v>6</v>
      </c>
      <c r="M145" s="20">
        <v>80.8</v>
      </c>
      <c r="N145" s="20">
        <v>149</v>
      </c>
      <c r="O145" s="19"/>
      <c r="P145" s="21">
        <f>M145*O145</f>
        <v>0</v>
      </c>
    </row>
    <row r="146" spans="2:16" s="3" customFormat="1" ht="80.099999999999994" customHeight="1">
      <c r="B146" s="7"/>
      <c r="C146" s="18" t="s">
        <v>12</v>
      </c>
      <c r="D146" s="19" t="s">
        <v>275</v>
      </c>
      <c r="E146" s="19" t="s">
        <v>294</v>
      </c>
      <c r="F146" s="19" t="s">
        <v>303</v>
      </c>
      <c r="G146" s="19" t="s">
        <v>32</v>
      </c>
      <c r="H146" s="19" t="s">
        <v>22</v>
      </c>
      <c r="I146" s="18" t="s">
        <v>325</v>
      </c>
      <c r="J146" s="18" t="s">
        <v>321</v>
      </c>
      <c r="K146" s="18" t="s">
        <v>322</v>
      </c>
      <c r="L146" s="18">
        <v>273</v>
      </c>
      <c r="M146" s="20">
        <v>62</v>
      </c>
      <c r="N146" s="20">
        <v>110</v>
      </c>
      <c r="O146" s="19"/>
      <c r="P146" s="21">
        <f>M146*O146</f>
        <v>0</v>
      </c>
    </row>
    <row r="147" spans="2:16" s="3" customFormat="1" ht="80.099999999999994" customHeight="1">
      <c r="B147" s="7"/>
      <c r="C147" s="18" t="s">
        <v>12</v>
      </c>
      <c r="D147" s="19" t="s">
        <v>276</v>
      </c>
      <c r="E147" s="19" t="s">
        <v>295</v>
      </c>
      <c r="F147" s="19" t="s">
        <v>36</v>
      </c>
      <c r="G147" s="19" t="s">
        <v>317</v>
      </c>
      <c r="H147" s="19" t="s">
        <v>318</v>
      </c>
      <c r="I147" s="18" t="s">
        <v>323</v>
      </c>
      <c r="J147" s="18" t="s">
        <v>321</v>
      </c>
      <c r="K147" s="18" t="s">
        <v>626</v>
      </c>
      <c r="L147" s="18">
        <v>100</v>
      </c>
      <c r="M147" s="20">
        <v>27.8</v>
      </c>
      <c r="N147" s="20">
        <v>45</v>
      </c>
      <c r="O147" s="19"/>
      <c r="P147" s="21">
        <f>M147*O147</f>
        <v>0</v>
      </c>
    </row>
    <row r="148" spans="2:16" s="3" customFormat="1" ht="80.099999999999994" customHeight="1">
      <c r="B148" s="7"/>
      <c r="C148" s="18" t="s">
        <v>12</v>
      </c>
      <c r="D148" s="19" t="s">
        <v>276</v>
      </c>
      <c r="E148" s="19" t="s">
        <v>295</v>
      </c>
      <c r="F148" s="19" t="s">
        <v>36</v>
      </c>
      <c r="G148" s="19" t="s">
        <v>317</v>
      </c>
      <c r="H148" s="19" t="s">
        <v>319</v>
      </c>
      <c r="I148" s="18" t="s">
        <v>324</v>
      </c>
      <c r="J148" s="18" t="s">
        <v>321</v>
      </c>
      <c r="K148" s="18" t="s">
        <v>626</v>
      </c>
      <c r="L148" s="18">
        <v>50</v>
      </c>
      <c r="M148" s="20">
        <v>27.8</v>
      </c>
      <c r="N148" s="20">
        <v>45</v>
      </c>
      <c r="O148" s="19"/>
      <c r="P148" s="21">
        <f>M148*O148</f>
        <v>0</v>
      </c>
    </row>
    <row r="149" spans="2:16" s="3" customFormat="1" ht="80.099999999999994" customHeight="1">
      <c r="B149" s="7"/>
      <c r="C149" s="18" t="s">
        <v>12</v>
      </c>
      <c r="D149" s="19" t="s">
        <v>277</v>
      </c>
      <c r="E149" s="19" t="s">
        <v>296</v>
      </c>
      <c r="F149" s="19" t="s">
        <v>305</v>
      </c>
      <c r="G149" s="19" t="s">
        <v>317</v>
      </c>
      <c r="H149" s="19" t="s">
        <v>320</v>
      </c>
      <c r="I149" s="18" t="s">
        <v>326</v>
      </c>
      <c r="J149" s="18" t="s">
        <v>321</v>
      </c>
      <c r="K149" s="18" t="s">
        <v>626</v>
      </c>
      <c r="L149" s="18">
        <v>60</v>
      </c>
      <c r="M149" s="20">
        <v>19.899999999999999</v>
      </c>
      <c r="N149" s="20">
        <v>29.999999999999996</v>
      </c>
      <c r="O149" s="19"/>
      <c r="P149" s="21">
        <f>M149*O149</f>
        <v>0</v>
      </c>
    </row>
    <row r="150" spans="2:16" s="3" customFormat="1" ht="80.099999999999994" customHeight="1">
      <c r="B150" s="7"/>
      <c r="C150" s="18" t="s">
        <v>12</v>
      </c>
      <c r="D150" s="19" t="s">
        <v>278</v>
      </c>
      <c r="E150" s="19" t="s">
        <v>296</v>
      </c>
      <c r="F150" s="19" t="s">
        <v>306</v>
      </c>
      <c r="G150" s="19" t="s">
        <v>317</v>
      </c>
      <c r="H150" s="19" t="s">
        <v>320</v>
      </c>
      <c r="I150" s="18" t="s">
        <v>327</v>
      </c>
      <c r="J150" s="18" t="s">
        <v>321</v>
      </c>
      <c r="K150" s="18" t="s">
        <v>626</v>
      </c>
      <c r="L150" s="18">
        <v>60</v>
      </c>
      <c r="M150" s="20">
        <v>19.899999999999999</v>
      </c>
      <c r="N150" s="20">
        <v>29.999999999999996</v>
      </c>
      <c r="O150" s="19"/>
      <c r="P150" s="21">
        <f>M150*O150</f>
        <v>0</v>
      </c>
    </row>
    <row r="151" spans="2:16" s="3" customFormat="1" ht="80.099999999999994" customHeight="1">
      <c r="B151" s="7"/>
      <c r="C151" s="18" t="s">
        <v>12</v>
      </c>
      <c r="D151" s="19" t="s">
        <v>279</v>
      </c>
      <c r="E151" s="19" t="s">
        <v>296</v>
      </c>
      <c r="F151" s="19" t="s">
        <v>36</v>
      </c>
      <c r="G151" s="19" t="s">
        <v>317</v>
      </c>
      <c r="H151" s="19" t="s">
        <v>320</v>
      </c>
      <c r="I151" s="18" t="s">
        <v>328</v>
      </c>
      <c r="J151" s="18" t="s">
        <v>321</v>
      </c>
      <c r="K151" s="18" t="s">
        <v>626</v>
      </c>
      <c r="L151" s="18">
        <v>270</v>
      </c>
      <c r="M151" s="20">
        <v>19.899999999999999</v>
      </c>
      <c r="N151" s="20">
        <v>29.999999999999996</v>
      </c>
      <c r="O151" s="19"/>
      <c r="P151" s="21">
        <f>M151*O151</f>
        <v>0</v>
      </c>
    </row>
    <row r="152" spans="2:16" s="3" customFormat="1" ht="80.099999999999994" customHeight="1">
      <c r="B152" s="7"/>
      <c r="C152" s="18" t="s">
        <v>12</v>
      </c>
      <c r="D152" s="22" t="s">
        <v>173</v>
      </c>
      <c r="E152" s="19" t="s">
        <v>174</v>
      </c>
      <c r="F152" s="19" t="s">
        <v>36</v>
      </c>
      <c r="G152" s="19" t="s">
        <v>32</v>
      </c>
      <c r="H152" s="19" t="s">
        <v>98</v>
      </c>
      <c r="I152" s="23">
        <v>772204934374</v>
      </c>
      <c r="J152" s="18" t="s">
        <v>321</v>
      </c>
      <c r="K152" s="18" t="s">
        <v>322</v>
      </c>
      <c r="L152" s="18">
        <v>3</v>
      </c>
      <c r="M152" s="20">
        <v>56.7</v>
      </c>
      <c r="N152" s="20">
        <v>100</v>
      </c>
      <c r="O152" s="19"/>
      <c r="P152" s="21">
        <f>M152*O152</f>
        <v>0</v>
      </c>
    </row>
    <row r="153" spans="2:16" s="3" customFormat="1" ht="80.099999999999994" customHeight="1">
      <c r="B153" s="7"/>
      <c r="C153" s="18" t="s">
        <v>12</v>
      </c>
      <c r="D153" s="19" t="s">
        <v>280</v>
      </c>
      <c r="E153" s="19" t="s">
        <v>102</v>
      </c>
      <c r="F153" s="19" t="s">
        <v>307</v>
      </c>
      <c r="G153" s="19" t="s">
        <v>32</v>
      </c>
      <c r="H153" s="19" t="s">
        <v>22</v>
      </c>
      <c r="I153" s="18" t="s">
        <v>329</v>
      </c>
      <c r="J153" s="18" t="s">
        <v>321</v>
      </c>
      <c r="K153" s="18" t="s">
        <v>322</v>
      </c>
      <c r="L153" s="18">
        <v>2</v>
      </c>
      <c r="M153" s="20">
        <v>62</v>
      </c>
      <c r="N153" s="20">
        <v>110</v>
      </c>
      <c r="O153" s="19"/>
      <c r="P153" s="21">
        <f>M153*O153</f>
        <v>0</v>
      </c>
    </row>
    <row r="154" spans="2:16" s="3" customFormat="1" ht="80.099999999999994" customHeight="1">
      <c r="B154" s="7"/>
      <c r="C154" s="18" t="s">
        <v>12</v>
      </c>
      <c r="D154" s="19" t="s">
        <v>281</v>
      </c>
      <c r="E154" s="19" t="s">
        <v>102</v>
      </c>
      <c r="F154" s="19" t="s">
        <v>308</v>
      </c>
      <c r="G154" s="19" t="s">
        <v>32</v>
      </c>
      <c r="H154" s="19" t="s">
        <v>17</v>
      </c>
      <c r="I154" s="18" t="s">
        <v>330</v>
      </c>
      <c r="J154" s="18" t="s">
        <v>321</v>
      </c>
      <c r="K154" s="18" t="s">
        <v>365</v>
      </c>
      <c r="L154" s="18">
        <v>22</v>
      </c>
      <c r="M154" s="20">
        <v>62</v>
      </c>
      <c r="N154" s="20">
        <v>110</v>
      </c>
      <c r="O154" s="19"/>
      <c r="P154" s="21">
        <f>M154*O154</f>
        <v>0</v>
      </c>
    </row>
    <row r="155" spans="2:16" s="3" customFormat="1" ht="80.099999999999994" customHeight="1">
      <c r="B155" s="7"/>
      <c r="C155" s="18" t="s">
        <v>12</v>
      </c>
      <c r="D155" s="19" t="s">
        <v>281</v>
      </c>
      <c r="E155" s="19" t="s">
        <v>102</v>
      </c>
      <c r="F155" s="19" t="s">
        <v>308</v>
      </c>
      <c r="G155" s="19" t="s">
        <v>32</v>
      </c>
      <c r="H155" s="19" t="s">
        <v>22</v>
      </c>
      <c r="I155" s="18" t="s">
        <v>331</v>
      </c>
      <c r="J155" s="18" t="s">
        <v>321</v>
      </c>
      <c r="K155" s="18" t="s">
        <v>365</v>
      </c>
      <c r="L155" s="18">
        <v>23</v>
      </c>
      <c r="M155" s="20">
        <v>62</v>
      </c>
      <c r="N155" s="20">
        <v>110</v>
      </c>
      <c r="O155" s="19"/>
      <c r="P155" s="21">
        <f>M155*O155</f>
        <v>0</v>
      </c>
    </row>
    <row r="156" spans="2:16" s="3" customFormat="1" ht="80.099999999999994" customHeight="1">
      <c r="B156" s="7"/>
      <c r="C156" s="18" t="s">
        <v>12</v>
      </c>
      <c r="D156" s="19" t="s">
        <v>188</v>
      </c>
      <c r="E156" s="19" t="s">
        <v>102</v>
      </c>
      <c r="F156" s="19" t="s">
        <v>36</v>
      </c>
      <c r="G156" s="19" t="s">
        <v>32</v>
      </c>
      <c r="H156" s="19" t="s">
        <v>20</v>
      </c>
      <c r="I156" s="18" t="s">
        <v>189</v>
      </c>
      <c r="J156" s="18" t="s">
        <v>321</v>
      </c>
      <c r="K156" s="18" t="s">
        <v>322</v>
      </c>
      <c r="L156" s="18">
        <v>80</v>
      </c>
      <c r="M156" s="20">
        <v>62</v>
      </c>
      <c r="N156" s="20">
        <v>110</v>
      </c>
      <c r="O156" s="19"/>
      <c r="P156" s="21">
        <f>M156*O156</f>
        <v>0</v>
      </c>
    </row>
    <row r="157" spans="2:16" s="3" customFormat="1" ht="80.099999999999994" customHeight="1">
      <c r="B157" s="7"/>
      <c r="C157" s="18" t="s">
        <v>12</v>
      </c>
      <c r="D157" s="19" t="s">
        <v>188</v>
      </c>
      <c r="E157" s="19" t="s">
        <v>102</v>
      </c>
      <c r="F157" s="19" t="s">
        <v>36</v>
      </c>
      <c r="G157" s="19" t="s">
        <v>32</v>
      </c>
      <c r="H157" s="19" t="s">
        <v>98</v>
      </c>
      <c r="I157" s="18" t="s">
        <v>190</v>
      </c>
      <c r="J157" s="18" t="s">
        <v>321</v>
      </c>
      <c r="K157" s="18" t="s">
        <v>322</v>
      </c>
      <c r="L157" s="18">
        <v>80</v>
      </c>
      <c r="M157" s="20">
        <v>62</v>
      </c>
      <c r="N157" s="20">
        <v>110</v>
      </c>
      <c r="O157" s="19"/>
      <c r="P157" s="21">
        <f>M157*O157</f>
        <v>0</v>
      </c>
    </row>
    <row r="158" spans="2:16" s="3" customFormat="1" ht="80.099999999999994" customHeight="1">
      <c r="B158" s="7"/>
      <c r="C158" s="18" t="s">
        <v>12</v>
      </c>
      <c r="D158" s="19" t="s">
        <v>282</v>
      </c>
      <c r="E158" s="19" t="s">
        <v>102</v>
      </c>
      <c r="F158" s="19" t="s">
        <v>309</v>
      </c>
      <c r="G158" s="19" t="s">
        <v>32</v>
      </c>
      <c r="H158" s="19" t="s">
        <v>17</v>
      </c>
      <c r="I158" s="18" t="s">
        <v>332</v>
      </c>
      <c r="J158" s="18" t="s">
        <v>321</v>
      </c>
      <c r="K158" s="18" t="s">
        <v>322</v>
      </c>
      <c r="L158" s="18">
        <v>38</v>
      </c>
      <c r="M158" s="20">
        <v>62</v>
      </c>
      <c r="N158" s="20">
        <v>110</v>
      </c>
      <c r="O158" s="19"/>
      <c r="P158" s="21">
        <f>M158*O158</f>
        <v>0</v>
      </c>
    </row>
    <row r="159" spans="2:16" s="3" customFormat="1" ht="80.099999999999994" customHeight="1">
      <c r="B159" s="7"/>
      <c r="C159" s="18" t="s">
        <v>12</v>
      </c>
      <c r="D159" s="19" t="s">
        <v>282</v>
      </c>
      <c r="E159" s="19" t="s">
        <v>102</v>
      </c>
      <c r="F159" s="19" t="s">
        <v>309</v>
      </c>
      <c r="G159" s="19" t="s">
        <v>32</v>
      </c>
      <c r="H159" s="19" t="s">
        <v>20</v>
      </c>
      <c r="I159" s="18" t="s">
        <v>333</v>
      </c>
      <c r="J159" s="18" t="s">
        <v>321</v>
      </c>
      <c r="K159" s="18" t="s">
        <v>322</v>
      </c>
      <c r="L159" s="18">
        <v>11</v>
      </c>
      <c r="M159" s="20">
        <v>62</v>
      </c>
      <c r="N159" s="20">
        <v>110</v>
      </c>
      <c r="O159" s="19"/>
      <c r="P159" s="21">
        <f>M159*O159</f>
        <v>0</v>
      </c>
    </row>
    <row r="160" spans="2:16" s="3" customFormat="1" ht="80.099999999999994" customHeight="1">
      <c r="B160" s="7"/>
      <c r="C160" s="18" t="s">
        <v>12</v>
      </c>
      <c r="D160" s="19" t="s">
        <v>282</v>
      </c>
      <c r="E160" s="19" t="s">
        <v>102</v>
      </c>
      <c r="F160" s="19" t="s">
        <v>309</v>
      </c>
      <c r="G160" s="19" t="s">
        <v>32</v>
      </c>
      <c r="H160" s="19" t="s">
        <v>22</v>
      </c>
      <c r="I160" s="18" t="s">
        <v>334</v>
      </c>
      <c r="J160" s="18" t="s">
        <v>321</v>
      </c>
      <c r="K160" s="18" t="s">
        <v>322</v>
      </c>
      <c r="L160" s="18">
        <v>21</v>
      </c>
      <c r="M160" s="20">
        <v>62</v>
      </c>
      <c r="N160" s="20">
        <v>110</v>
      </c>
      <c r="O160" s="19"/>
      <c r="P160" s="21">
        <f>M160*O160</f>
        <v>0</v>
      </c>
    </row>
    <row r="161" spans="2:16" s="3" customFormat="1" ht="80.099999999999994" customHeight="1">
      <c r="B161" s="7"/>
      <c r="C161" s="18" t="s">
        <v>12</v>
      </c>
      <c r="D161" s="19" t="s">
        <v>283</v>
      </c>
      <c r="E161" s="19" t="s">
        <v>220</v>
      </c>
      <c r="F161" s="19" t="s">
        <v>310</v>
      </c>
      <c r="G161" s="19" t="s">
        <v>128</v>
      </c>
      <c r="H161" s="19" t="s">
        <v>17</v>
      </c>
      <c r="I161" s="18" t="s">
        <v>335</v>
      </c>
      <c r="J161" s="18" t="s">
        <v>321</v>
      </c>
      <c r="K161" s="18" t="s">
        <v>365</v>
      </c>
      <c r="L161" s="18">
        <v>5</v>
      </c>
      <c r="M161" s="20">
        <v>38.299999999999997</v>
      </c>
      <c r="N161" s="20">
        <v>65</v>
      </c>
      <c r="O161" s="19"/>
      <c r="P161" s="21">
        <f>M161*O161</f>
        <v>0</v>
      </c>
    </row>
    <row r="162" spans="2:16" s="3" customFormat="1" ht="80.099999999999994" customHeight="1">
      <c r="B162" s="7"/>
      <c r="C162" s="18" t="s">
        <v>12</v>
      </c>
      <c r="D162" s="19" t="s">
        <v>283</v>
      </c>
      <c r="E162" s="19" t="s">
        <v>220</v>
      </c>
      <c r="F162" s="19" t="s">
        <v>310</v>
      </c>
      <c r="G162" s="19" t="s">
        <v>128</v>
      </c>
      <c r="H162" s="19" t="s">
        <v>22</v>
      </c>
      <c r="I162" s="18" t="s">
        <v>336</v>
      </c>
      <c r="J162" s="18" t="s">
        <v>321</v>
      </c>
      <c r="K162" s="18" t="s">
        <v>365</v>
      </c>
      <c r="L162" s="18">
        <v>35</v>
      </c>
      <c r="M162" s="20">
        <v>38.299999999999997</v>
      </c>
      <c r="N162" s="20">
        <v>65</v>
      </c>
      <c r="O162" s="19"/>
      <c r="P162" s="21">
        <f>M162*O162</f>
        <v>0</v>
      </c>
    </row>
    <row r="163" spans="2:16" s="3" customFormat="1" ht="80.099999999999994" customHeight="1">
      <c r="B163" s="7"/>
      <c r="C163" s="18" t="s">
        <v>12</v>
      </c>
      <c r="D163" s="19" t="s">
        <v>219</v>
      </c>
      <c r="E163" s="19" t="s">
        <v>220</v>
      </c>
      <c r="F163" s="19" t="s">
        <v>131</v>
      </c>
      <c r="G163" s="19" t="s">
        <v>128</v>
      </c>
      <c r="H163" s="19" t="s">
        <v>17</v>
      </c>
      <c r="I163" s="18" t="s">
        <v>221</v>
      </c>
      <c r="J163" s="18" t="s">
        <v>321</v>
      </c>
      <c r="K163" s="18" t="s">
        <v>626</v>
      </c>
      <c r="L163" s="18">
        <v>64</v>
      </c>
      <c r="M163" s="20">
        <v>38.299999999999997</v>
      </c>
      <c r="N163" s="20">
        <v>65</v>
      </c>
      <c r="O163" s="19"/>
      <c r="P163" s="21">
        <f>M163*O163</f>
        <v>0</v>
      </c>
    </row>
    <row r="164" spans="2:16" s="3" customFormat="1" ht="80.099999999999994" customHeight="1">
      <c r="B164" s="7"/>
      <c r="C164" s="18" t="s">
        <v>12</v>
      </c>
      <c r="D164" s="19" t="s">
        <v>219</v>
      </c>
      <c r="E164" s="19" t="s">
        <v>220</v>
      </c>
      <c r="F164" s="19" t="s">
        <v>131</v>
      </c>
      <c r="G164" s="19" t="s">
        <v>128</v>
      </c>
      <c r="H164" s="19" t="s">
        <v>20</v>
      </c>
      <c r="I164" s="18" t="s">
        <v>222</v>
      </c>
      <c r="J164" s="18" t="s">
        <v>321</v>
      </c>
      <c r="K164" s="18" t="s">
        <v>626</v>
      </c>
      <c r="L164" s="18">
        <v>2</v>
      </c>
      <c r="M164" s="20">
        <v>38.299999999999997</v>
      </c>
      <c r="N164" s="20">
        <v>65</v>
      </c>
      <c r="O164" s="19"/>
      <c r="P164" s="21">
        <f>M164*O164</f>
        <v>0</v>
      </c>
    </row>
    <row r="165" spans="2:16" s="3" customFormat="1" ht="80.099999999999994" customHeight="1">
      <c r="B165" s="7"/>
      <c r="C165" s="18" t="s">
        <v>12</v>
      </c>
      <c r="D165" s="19" t="s">
        <v>219</v>
      </c>
      <c r="E165" s="19" t="s">
        <v>220</v>
      </c>
      <c r="F165" s="19" t="s">
        <v>131</v>
      </c>
      <c r="G165" s="19" t="s">
        <v>128</v>
      </c>
      <c r="H165" s="19" t="s">
        <v>98</v>
      </c>
      <c r="I165" s="18" t="s">
        <v>223</v>
      </c>
      <c r="J165" s="18" t="s">
        <v>321</v>
      </c>
      <c r="K165" s="18" t="s">
        <v>626</v>
      </c>
      <c r="L165" s="18">
        <v>49</v>
      </c>
      <c r="M165" s="20">
        <v>38.299999999999997</v>
      </c>
      <c r="N165" s="20">
        <v>65</v>
      </c>
      <c r="O165" s="19"/>
      <c r="P165" s="21">
        <f>M165*O165</f>
        <v>0</v>
      </c>
    </row>
    <row r="166" spans="2:16" s="3" customFormat="1" ht="80.099999999999994" customHeight="1">
      <c r="B166" s="7"/>
      <c r="C166" s="18" t="s">
        <v>12</v>
      </c>
      <c r="D166" s="19" t="s">
        <v>219</v>
      </c>
      <c r="E166" s="19" t="s">
        <v>220</v>
      </c>
      <c r="F166" s="19" t="s">
        <v>131</v>
      </c>
      <c r="G166" s="19" t="s">
        <v>128</v>
      </c>
      <c r="H166" s="19" t="s">
        <v>22</v>
      </c>
      <c r="I166" s="18" t="s">
        <v>224</v>
      </c>
      <c r="J166" s="18" t="s">
        <v>321</v>
      </c>
      <c r="K166" s="18" t="s">
        <v>626</v>
      </c>
      <c r="L166" s="18">
        <v>14</v>
      </c>
      <c r="M166" s="20">
        <v>38.299999999999997</v>
      </c>
      <c r="N166" s="20">
        <v>65</v>
      </c>
      <c r="O166" s="19"/>
      <c r="P166" s="21">
        <f>M166*O166</f>
        <v>0</v>
      </c>
    </row>
    <row r="167" spans="2:16" s="3" customFormat="1" ht="80.099999999999994" customHeight="1">
      <c r="B167" s="7"/>
      <c r="C167" s="18" t="s">
        <v>12</v>
      </c>
      <c r="D167" s="19" t="s">
        <v>284</v>
      </c>
      <c r="E167" s="19" t="s">
        <v>297</v>
      </c>
      <c r="F167" s="19" t="s">
        <v>311</v>
      </c>
      <c r="G167" s="19" t="s">
        <v>128</v>
      </c>
      <c r="H167" s="19" t="s">
        <v>22</v>
      </c>
      <c r="I167" s="18" t="s">
        <v>337</v>
      </c>
      <c r="J167" s="18" t="s">
        <v>321</v>
      </c>
      <c r="K167" s="18" t="s">
        <v>365</v>
      </c>
      <c r="L167" s="18">
        <v>30</v>
      </c>
      <c r="M167" s="20">
        <v>38.299999999999997</v>
      </c>
      <c r="N167" s="20">
        <v>65</v>
      </c>
      <c r="O167" s="19"/>
      <c r="P167" s="21">
        <f>M167*O167</f>
        <v>0</v>
      </c>
    </row>
    <row r="168" spans="2:16" s="3" customFormat="1" ht="80.099999999999994" customHeight="1">
      <c r="B168" s="7"/>
      <c r="C168" s="18" t="s">
        <v>12</v>
      </c>
      <c r="D168" s="19" t="s">
        <v>285</v>
      </c>
      <c r="E168" s="19" t="s">
        <v>297</v>
      </c>
      <c r="F168" s="19" t="s">
        <v>312</v>
      </c>
      <c r="G168" s="19" t="s">
        <v>128</v>
      </c>
      <c r="H168" s="19" t="s">
        <v>98</v>
      </c>
      <c r="I168" s="18" t="s">
        <v>338</v>
      </c>
      <c r="J168" s="18" t="s">
        <v>321</v>
      </c>
      <c r="K168" s="18" t="s">
        <v>365</v>
      </c>
      <c r="L168" s="18">
        <v>11</v>
      </c>
      <c r="M168" s="20">
        <v>38.299999999999997</v>
      </c>
      <c r="N168" s="20">
        <v>65</v>
      </c>
      <c r="O168" s="19"/>
      <c r="P168" s="21">
        <f>M168*O168</f>
        <v>0</v>
      </c>
    </row>
    <row r="169" spans="2:16" s="3" customFormat="1" ht="80.099999999999994" customHeight="1">
      <c r="B169" s="7"/>
      <c r="C169" s="18" t="s">
        <v>12</v>
      </c>
      <c r="D169" s="19" t="s">
        <v>286</v>
      </c>
      <c r="E169" s="19" t="s">
        <v>298</v>
      </c>
      <c r="F169" s="19" t="s">
        <v>131</v>
      </c>
      <c r="G169" s="19" t="s">
        <v>128</v>
      </c>
      <c r="H169" s="19" t="s">
        <v>98</v>
      </c>
      <c r="I169" s="18" t="s">
        <v>339</v>
      </c>
      <c r="J169" s="18" t="s">
        <v>321</v>
      </c>
      <c r="K169" s="18" t="s">
        <v>626</v>
      </c>
      <c r="L169" s="18">
        <v>2</v>
      </c>
      <c r="M169" s="20">
        <v>35.700000000000003</v>
      </c>
      <c r="N169" s="20">
        <v>59.999999999999993</v>
      </c>
      <c r="O169" s="19"/>
      <c r="P169" s="21">
        <f>M169*O169</f>
        <v>0</v>
      </c>
    </row>
    <row r="170" spans="2:16" s="3" customFormat="1" ht="80.099999999999994" customHeight="1">
      <c r="B170" s="7"/>
      <c r="C170" s="18" t="s">
        <v>12</v>
      </c>
      <c r="D170" s="19" t="s">
        <v>286</v>
      </c>
      <c r="E170" s="19" t="s">
        <v>298</v>
      </c>
      <c r="F170" s="19" t="s">
        <v>131</v>
      </c>
      <c r="G170" s="19" t="s">
        <v>128</v>
      </c>
      <c r="H170" s="19" t="s">
        <v>153</v>
      </c>
      <c r="I170" s="18" t="s">
        <v>340</v>
      </c>
      <c r="J170" s="18" t="s">
        <v>321</v>
      </c>
      <c r="K170" s="18" t="s">
        <v>626</v>
      </c>
      <c r="L170" s="18">
        <v>5</v>
      </c>
      <c r="M170" s="20">
        <v>35.700000000000003</v>
      </c>
      <c r="N170" s="20">
        <v>59.999999999999993</v>
      </c>
      <c r="O170" s="19"/>
      <c r="P170" s="21">
        <f>M170*O170</f>
        <v>0</v>
      </c>
    </row>
    <row r="171" spans="2:16" s="3" customFormat="1" ht="80.099999999999994" customHeight="1">
      <c r="B171" s="7"/>
      <c r="C171" s="18" t="s">
        <v>12</v>
      </c>
      <c r="D171" s="19" t="s">
        <v>287</v>
      </c>
      <c r="E171" s="19" t="s">
        <v>226</v>
      </c>
      <c r="F171" s="19" t="s">
        <v>313</v>
      </c>
      <c r="G171" s="19" t="s">
        <v>128</v>
      </c>
      <c r="H171" s="19" t="s">
        <v>17</v>
      </c>
      <c r="I171" s="18" t="s">
        <v>341</v>
      </c>
      <c r="J171" s="18" t="s">
        <v>321</v>
      </c>
      <c r="K171" s="18" t="s">
        <v>626</v>
      </c>
      <c r="L171" s="18">
        <v>28</v>
      </c>
      <c r="M171" s="20">
        <v>35.700000000000003</v>
      </c>
      <c r="N171" s="20">
        <v>59.999999999999993</v>
      </c>
      <c r="O171" s="19"/>
      <c r="P171" s="21">
        <f>M171*O171</f>
        <v>0</v>
      </c>
    </row>
    <row r="172" spans="2:16" s="3" customFormat="1" ht="80.099999999999994" customHeight="1">
      <c r="B172" s="7"/>
      <c r="C172" s="18" t="s">
        <v>12</v>
      </c>
      <c r="D172" s="19" t="s">
        <v>287</v>
      </c>
      <c r="E172" s="19" t="s">
        <v>226</v>
      </c>
      <c r="F172" s="19" t="s">
        <v>313</v>
      </c>
      <c r="G172" s="19" t="s">
        <v>128</v>
      </c>
      <c r="H172" s="19" t="s">
        <v>20</v>
      </c>
      <c r="I172" s="18" t="s">
        <v>342</v>
      </c>
      <c r="J172" s="18" t="s">
        <v>321</v>
      </c>
      <c r="K172" s="18" t="s">
        <v>626</v>
      </c>
      <c r="L172" s="18">
        <v>17</v>
      </c>
      <c r="M172" s="20">
        <v>35.700000000000003</v>
      </c>
      <c r="N172" s="20">
        <v>59.999999999999993</v>
      </c>
      <c r="O172" s="19"/>
      <c r="P172" s="21">
        <f>M172*O172</f>
        <v>0</v>
      </c>
    </row>
    <row r="173" spans="2:16" s="3" customFormat="1" ht="80.099999999999994" customHeight="1">
      <c r="B173" s="7"/>
      <c r="C173" s="18" t="s">
        <v>12</v>
      </c>
      <c r="D173" s="19" t="s">
        <v>287</v>
      </c>
      <c r="E173" s="19" t="s">
        <v>226</v>
      </c>
      <c r="F173" s="19" t="s">
        <v>313</v>
      </c>
      <c r="G173" s="19" t="s">
        <v>128</v>
      </c>
      <c r="H173" s="19" t="s">
        <v>98</v>
      </c>
      <c r="I173" s="18" t="s">
        <v>343</v>
      </c>
      <c r="J173" s="18" t="s">
        <v>321</v>
      </c>
      <c r="K173" s="18" t="s">
        <v>626</v>
      </c>
      <c r="L173" s="18">
        <v>13</v>
      </c>
      <c r="M173" s="20">
        <v>35.700000000000003</v>
      </c>
      <c r="N173" s="20">
        <v>59.999999999999993</v>
      </c>
      <c r="O173" s="19"/>
      <c r="P173" s="21">
        <f>M173*O173</f>
        <v>0</v>
      </c>
    </row>
    <row r="174" spans="2:16" s="3" customFormat="1" ht="80.099999999999994" customHeight="1">
      <c r="B174" s="7"/>
      <c r="C174" s="18" t="s">
        <v>12</v>
      </c>
      <c r="D174" s="19" t="s">
        <v>288</v>
      </c>
      <c r="E174" s="19" t="s">
        <v>299</v>
      </c>
      <c r="F174" s="19" t="s">
        <v>36</v>
      </c>
      <c r="G174" s="19" t="s">
        <v>32</v>
      </c>
      <c r="H174" s="19" t="s">
        <v>153</v>
      </c>
      <c r="I174" s="18" t="s">
        <v>344</v>
      </c>
      <c r="J174" s="18" t="s">
        <v>321</v>
      </c>
      <c r="K174" s="18" t="s">
        <v>322</v>
      </c>
      <c r="L174" s="18">
        <v>4</v>
      </c>
      <c r="M174" s="20">
        <v>141</v>
      </c>
      <c r="N174" s="20">
        <v>260</v>
      </c>
      <c r="O174" s="19"/>
      <c r="P174" s="21">
        <f>M174*O174</f>
        <v>0</v>
      </c>
    </row>
    <row r="175" spans="2:16" s="3" customFormat="1" ht="80.099999999999994" customHeight="1">
      <c r="B175" s="7"/>
      <c r="C175" s="18" t="s">
        <v>12</v>
      </c>
      <c r="D175" s="19" t="s">
        <v>289</v>
      </c>
      <c r="E175" s="19" t="s">
        <v>300</v>
      </c>
      <c r="F175" s="19" t="s">
        <v>314</v>
      </c>
      <c r="G175" s="19" t="s">
        <v>128</v>
      </c>
      <c r="H175" s="19" t="s">
        <v>17</v>
      </c>
      <c r="I175" s="18" t="s">
        <v>345</v>
      </c>
      <c r="J175" s="18" t="s">
        <v>321</v>
      </c>
      <c r="K175" s="18" t="s">
        <v>626</v>
      </c>
      <c r="L175" s="18">
        <v>89</v>
      </c>
      <c r="M175" s="20">
        <v>25.1</v>
      </c>
      <c r="N175" s="20">
        <v>40</v>
      </c>
      <c r="O175" s="19"/>
      <c r="P175" s="21">
        <f>M175*O175</f>
        <v>0</v>
      </c>
    </row>
    <row r="176" spans="2:16" s="3" customFormat="1" ht="80.099999999999994" customHeight="1">
      <c r="B176" s="7"/>
      <c r="C176" s="18" t="s">
        <v>12</v>
      </c>
      <c r="D176" s="19" t="s">
        <v>289</v>
      </c>
      <c r="E176" s="19" t="s">
        <v>300</v>
      </c>
      <c r="F176" s="19" t="s">
        <v>314</v>
      </c>
      <c r="G176" s="19" t="s">
        <v>128</v>
      </c>
      <c r="H176" s="19" t="s">
        <v>20</v>
      </c>
      <c r="I176" s="18" t="s">
        <v>346</v>
      </c>
      <c r="J176" s="18" t="s">
        <v>321</v>
      </c>
      <c r="K176" s="18" t="s">
        <v>626</v>
      </c>
      <c r="L176" s="18">
        <v>36</v>
      </c>
      <c r="M176" s="20">
        <v>25.1</v>
      </c>
      <c r="N176" s="20">
        <v>40</v>
      </c>
      <c r="O176" s="19"/>
      <c r="P176" s="21">
        <f>M176*O176</f>
        <v>0</v>
      </c>
    </row>
    <row r="177" spans="2:16" s="3" customFormat="1" ht="80.099999999999994" customHeight="1">
      <c r="B177" s="7"/>
      <c r="C177" s="18" t="s">
        <v>12</v>
      </c>
      <c r="D177" s="19" t="s">
        <v>289</v>
      </c>
      <c r="E177" s="19" t="s">
        <v>300</v>
      </c>
      <c r="F177" s="19" t="s">
        <v>314</v>
      </c>
      <c r="G177" s="19" t="s">
        <v>128</v>
      </c>
      <c r="H177" s="19" t="s">
        <v>98</v>
      </c>
      <c r="I177" s="18" t="s">
        <v>347</v>
      </c>
      <c r="J177" s="18" t="s">
        <v>321</v>
      </c>
      <c r="K177" s="18" t="s">
        <v>626</v>
      </c>
      <c r="L177" s="18">
        <v>84</v>
      </c>
      <c r="M177" s="20">
        <v>25.1</v>
      </c>
      <c r="N177" s="20">
        <v>40</v>
      </c>
      <c r="O177" s="19"/>
      <c r="P177" s="21">
        <f>M177*O177</f>
        <v>0</v>
      </c>
    </row>
    <row r="178" spans="2:16" s="3" customFormat="1" ht="80.099999999999994" customHeight="1">
      <c r="B178" s="7"/>
      <c r="C178" s="18" t="s">
        <v>12</v>
      </c>
      <c r="D178" s="19" t="s">
        <v>289</v>
      </c>
      <c r="E178" s="19" t="s">
        <v>300</v>
      </c>
      <c r="F178" s="19" t="s">
        <v>314</v>
      </c>
      <c r="G178" s="19" t="s">
        <v>128</v>
      </c>
      <c r="H178" s="19" t="s">
        <v>22</v>
      </c>
      <c r="I178" s="18" t="s">
        <v>348</v>
      </c>
      <c r="J178" s="18" t="s">
        <v>321</v>
      </c>
      <c r="K178" s="18" t="s">
        <v>626</v>
      </c>
      <c r="L178" s="18">
        <v>23</v>
      </c>
      <c r="M178" s="20">
        <v>25.1</v>
      </c>
      <c r="N178" s="20">
        <v>40</v>
      </c>
      <c r="O178" s="19"/>
      <c r="P178" s="21">
        <f>M178*O178</f>
        <v>0</v>
      </c>
    </row>
    <row r="179" spans="2:16" s="3" customFormat="1" ht="80.099999999999994" customHeight="1">
      <c r="B179" s="7"/>
      <c r="C179" s="18" t="s">
        <v>12</v>
      </c>
      <c r="D179" s="19" t="s">
        <v>290</v>
      </c>
      <c r="E179" s="19" t="s">
        <v>301</v>
      </c>
      <c r="F179" s="19" t="s">
        <v>314</v>
      </c>
      <c r="G179" s="19" t="s">
        <v>128</v>
      </c>
      <c r="H179" s="19" t="s">
        <v>17</v>
      </c>
      <c r="I179" s="18" t="s">
        <v>349</v>
      </c>
      <c r="J179" s="18" t="s">
        <v>321</v>
      </c>
      <c r="K179" s="18" t="s">
        <v>626</v>
      </c>
      <c r="L179" s="18">
        <v>15</v>
      </c>
      <c r="M179" s="20">
        <v>25.1</v>
      </c>
      <c r="N179" s="20">
        <v>40</v>
      </c>
      <c r="O179" s="19"/>
      <c r="P179" s="21">
        <f>M179*O179</f>
        <v>0</v>
      </c>
    </row>
    <row r="180" spans="2:16" s="3" customFormat="1" ht="80.099999999999994" customHeight="1">
      <c r="B180" s="7"/>
      <c r="C180" s="18" t="s">
        <v>12</v>
      </c>
      <c r="D180" s="19" t="s">
        <v>290</v>
      </c>
      <c r="E180" s="19" t="s">
        <v>301</v>
      </c>
      <c r="F180" s="19" t="s">
        <v>314</v>
      </c>
      <c r="G180" s="19" t="s">
        <v>128</v>
      </c>
      <c r="H180" s="19" t="s">
        <v>20</v>
      </c>
      <c r="I180" s="18" t="s">
        <v>350</v>
      </c>
      <c r="J180" s="18" t="s">
        <v>321</v>
      </c>
      <c r="K180" s="18" t="s">
        <v>626</v>
      </c>
      <c r="L180" s="18">
        <v>30</v>
      </c>
      <c r="M180" s="20">
        <v>25.1</v>
      </c>
      <c r="N180" s="20">
        <v>40</v>
      </c>
      <c r="O180" s="19"/>
      <c r="P180" s="21">
        <f>M180*O180</f>
        <v>0</v>
      </c>
    </row>
    <row r="181" spans="2:16" s="3" customFormat="1" ht="80.099999999999994" customHeight="1">
      <c r="B181" s="7"/>
      <c r="C181" s="18" t="s">
        <v>12</v>
      </c>
      <c r="D181" s="19" t="s">
        <v>290</v>
      </c>
      <c r="E181" s="19" t="s">
        <v>301</v>
      </c>
      <c r="F181" s="19" t="s">
        <v>314</v>
      </c>
      <c r="G181" s="19" t="s">
        <v>128</v>
      </c>
      <c r="H181" s="19" t="s">
        <v>98</v>
      </c>
      <c r="I181" s="18" t="s">
        <v>351</v>
      </c>
      <c r="J181" s="18" t="s">
        <v>321</v>
      </c>
      <c r="K181" s="18" t="s">
        <v>626</v>
      </c>
      <c r="L181" s="18">
        <v>121</v>
      </c>
      <c r="M181" s="20">
        <v>25.1</v>
      </c>
      <c r="N181" s="20">
        <v>40</v>
      </c>
      <c r="O181" s="19"/>
      <c r="P181" s="21">
        <f>M181*O181</f>
        <v>0</v>
      </c>
    </row>
    <row r="182" spans="2:16" s="3" customFormat="1" ht="80.099999999999994" customHeight="1">
      <c r="B182" s="7"/>
      <c r="C182" s="18" t="s">
        <v>12</v>
      </c>
      <c r="D182" s="19" t="s">
        <v>290</v>
      </c>
      <c r="E182" s="19" t="s">
        <v>301</v>
      </c>
      <c r="F182" s="19" t="s">
        <v>314</v>
      </c>
      <c r="G182" s="19" t="s">
        <v>128</v>
      </c>
      <c r="H182" s="19" t="s">
        <v>22</v>
      </c>
      <c r="I182" s="18" t="s">
        <v>352</v>
      </c>
      <c r="J182" s="18" t="s">
        <v>321</v>
      </c>
      <c r="K182" s="18" t="s">
        <v>626</v>
      </c>
      <c r="L182" s="18">
        <v>29</v>
      </c>
      <c r="M182" s="20">
        <v>25.1</v>
      </c>
      <c r="N182" s="20">
        <v>40</v>
      </c>
      <c r="O182" s="19"/>
      <c r="P182" s="21">
        <f>M182*O182</f>
        <v>0</v>
      </c>
    </row>
    <row r="183" spans="2:16" s="3" customFormat="1" ht="80.099999999999994" customHeight="1">
      <c r="B183" s="7"/>
      <c r="C183" s="18" t="s">
        <v>12</v>
      </c>
      <c r="D183" s="19" t="s">
        <v>290</v>
      </c>
      <c r="E183" s="19" t="s">
        <v>301</v>
      </c>
      <c r="F183" s="19" t="s">
        <v>314</v>
      </c>
      <c r="G183" s="19" t="s">
        <v>128</v>
      </c>
      <c r="H183" s="19" t="s">
        <v>153</v>
      </c>
      <c r="I183" s="18" t="s">
        <v>353</v>
      </c>
      <c r="J183" s="18" t="s">
        <v>321</v>
      </c>
      <c r="K183" s="18" t="s">
        <v>626</v>
      </c>
      <c r="L183" s="18">
        <v>73</v>
      </c>
      <c r="M183" s="20">
        <v>25.1</v>
      </c>
      <c r="N183" s="20">
        <v>40</v>
      </c>
      <c r="O183" s="19"/>
      <c r="P183" s="21">
        <f>M183*O183</f>
        <v>0</v>
      </c>
    </row>
    <row r="184" spans="2:16" s="3" customFormat="1" ht="80.099999999999994" customHeight="1">
      <c r="B184" s="7"/>
      <c r="C184" s="18" t="s">
        <v>12</v>
      </c>
      <c r="D184" s="19" t="s">
        <v>291</v>
      </c>
      <c r="E184" s="19" t="s">
        <v>301</v>
      </c>
      <c r="F184" s="19" t="s">
        <v>315</v>
      </c>
      <c r="G184" s="19" t="s">
        <v>128</v>
      </c>
      <c r="H184" s="19" t="s">
        <v>17</v>
      </c>
      <c r="I184" s="18" t="s">
        <v>354</v>
      </c>
      <c r="J184" s="18" t="s">
        <v>321</v>
      </c>
      <c r="K184" s="18" t="s">
        <v>365</v>
      </c>
      <c r="L184" s="18">
        <v>30</v>
      </c>
      <c r="M184" s="20">
        <v>25.1</v>
      </c>
      <c r="N184" s="20">
        <v>40</v>
      </c>
      <c r="O184" s="19"/>
      <c r="P184" s="21">
        <f>M184*O184</f>
        <v>0</v>
      </c>
    </row>
    <row r="185" spans="2:16" s="3" customFormat="1" ht="80.099999999999994" customHeight="1">
      <c r="B185" s="7"/>
      <c r="C185" s="18" t="s">
        <v>12</v>
      </c>
      <c r="D185" s="19" t="s">
        <v>291</v>
      </c>
      <c r="E185" s="19" t="s">
        <v>301</v>
      </c>
      <c r="F185" s="19" t="s">
        <v>315</v>
      </c>
      <c r="G185" s="19" t="s">
        <v>128</v>
      </c>
      <c r="H185" s="19" t="s">
        <v>20</v>
      </c>
      <c r="I185" s="18" t="s">
        <v>355</v>
      </c>
      <c r="J185" s="18" t="s">
        <v>321</v>
      </c>
      <c r="K185" s="18" t="s">
        <v>365</v>
      </c>
      <c r="L185" s="18">
        <v>30</v>
      </c>
      <c r="M185" s="20">
        <v>25.1</v>
      </c>
      <c r="N185" s="20">
        <v>40</v>
      </c>
      <c r="O185" s="19"/>
      <c r="P185" s="21">
        <f>M185*O185</f>
        <v>0</v>
      </c>
    </row>
    <row r="186" spans="2:16" s="3" customFormat="1" ht="80.099999999999994" customHeight="1">
      <c r="B186" s="7"/>
      <c r="C186" s="18" t="s">
        <v>12</v>
      </c>
      <c r="D186" s="19" t="s">
        <v>291</v>
      </c>
      <c r="E186" s="19" t="s">
        <v>301</v>
      </c>
      <c r="F186" s="19" t="s">
        <v>315</v>
      </c>
      <c r="G186" s="19" t="s">
        <v>128</v>
      </c>
      <c r="H186" s="19" t="s">
        <v>98</v>
      </c>
      <c r="I186" s="18" t="s">
        <v>356</v>
      </c>
      <c r="J186" s="18" t="s">
        <v>321</v>
      </c>
      <c r="K186" s="18" t="s">
        <v>365</v>
      </c>
      <c r="L186" s="18">
        <v>5</v>
      </c>
      <c r="M186" s="20">
        <v>25.1</v>
      </c>
      <c r="N186" s="20">
        <v>40</v>
      </c>
      <c r="O186" s="19"/>
      <c r="P186" s="21">
        <f>M186*O186</f>
        <v>0</v>
      </c>
    </row>
    <row r="187" spans="2:16" s="3" customFormat="1" ht="80.099999999999994" customHeight="1">
      <c r="B187" s="7"/>
      <c r="C187" s="18" t="s">
        <v>12</v>
      </c>
      <c r="D187" s="19" t="s">
        <v>292</v>
      </c>
      <c r="E187" s="19" t="s">
        <v>302</v>
      </c>
      <c r="F187" s="19" t="s">
        <v>316</v>
      </c>
      <c r="G187" s="19" t="s">
        <v>128</v>
      </c>
      <c r="H187" s="19" t="s">
        <v>20</v>
      </c>
      <c r="I187" s="18" t="s">
        <v>357</v>
      </c>
      <c r="J187" s="18" t="s">
        <v>321</v>
      </c>
      <c r="K187" s="18" t="s">
        <v>626</v>
      </c>
      <c r="L187" s="18">
        <v>35</v>
      </c>
      <c r="M187" s="20">
        <v>25.1</v>
      </c>
      <c r="N187" s="20">
        <v>40</v>
      </c>
      <c r="O187" s="19"/>
      <c r="P187" s="21">
        <f>M187*O187</f>
        <v>0</v>
      </c>
    </row>
    <row r="188" spans="2:16" s="3" customFormat="1" ht="80.099999999999994" customHeight="1">
      <c r="B188" s="7"/>
      <c r="C188" s="18" t="s">
        <v>12</v>
      </c>
      <c r="D188" s="19" t="s">
        <v>292</v>
      </c>
      <c r="E188" s="19" t="s">
        <v>302</v>
      </c>
      <c r="F188" s="19" t="s">
        <v>316</v>
      </c>
      <c r="G188" s="19" t="s">
        <v>128</v>
      </c>
      <c r="H188" s="19" t="s">
        <v>98</v>
      </c>
      <c r="I188" s="18" t="s">
        <v>358</v>
      </c>
      <c r="J188" s="18" t="s">
        <v>321</v>
      </c>
      <c r="K188" s="18" t="s">
        <v>626</v>
      </c>
      <c r="L188" s="18">
        <v>101</v>
      </c>
      <c r="M188" s="20">
        <v>25.1</v>
      </c>
      <c r="N188" s="20">
        <v>40</v>
      </c>
      <c r="O188" s="19"/>
      <c r="P188" s="21">
        <f>M188*O188</f>
        <v>0</v>
      </c>
    </row>
    <row r="189" spans="2:16" s="3" customFormat="1" ht="80.099999999999994" customHeight="1">
      <c r="B189" s="7"/>
      <c r="C189" s="18" t="s">
        <v>12</v>
      </c>
      <c r="D189" s="19" t="s">
        <v>292</v>
      </c>
      <c r="E189" s="19" t="s">
        <v>302</v>
      </c>
      <c r="F189" s="19" t="s">
        <v>316</v>
      </c>
      <c r="G189" s="19" t="s">
        <v>128</v>
      </c>
      <c r="H189" s="19" t="s">
        <v>153</v>
      </c>
      <c r="I189" s="18" t="s">
        <v>359</v>
      </c>
      <c r="J189" s="18" t="s">
        <v>321</v>
      </c>
      <c r="K189" s="18" t="s">
        <v>626</v>
      </c>
      <c r="L189" s="18">
        <v>45</v>
      </c>
      <c r="M189" s="20">
        <v>25.1</v>
      </c>
      <c r="N189" s="20">
        <v>40</v>
      </c>
      <c r="O189" s="19"/>
      <c r="P189" s="21">
        <f>M189*O189</f>
        <v>0</v>
      </c>
    </row>
    <row r="190" spans="2:16" s="3" customFormat="1" ht="80.099999999999994" customHeight="1">
      <c r="B190" s="7"/>
      <c r="C190" s="18" t="s">
        <v>12</v>
      </c>
      <c r="D190" s="19" t="s">
        <v>293</v>
      </c>
      <c r="E190" s="19" t="s">
        <v>302</v>
      </c>
      <c r="F190" s="19" t="s">
        <v>314</v>
      </c>
      <c r="G190" s="19" t="s">
        <v>128</v>
      </c>
      <c r="H190" s="19" t="s">
        <v>17</v>
      </c>
      <c r="I190" s="18" t="s">
        <v>360</v>
      </c>
      <c r="J190" s="18" t="s">
        <v>321</v>
      </c>
      <c r="K190" s="18" t="s">
        <v>626</v>
      </c>
      <c r="L190" s="18">
        <v>14</v>
      </c>
      <c r="M190" s="20">
        <v>25.1</v>
      </c>
      <c r="N190" s="20">
        <v>40</v>
      </c>
      <c r="O190" s="19"/>
      <c r="P190" s="21">
        <f>M190*O190</f>
        <v>0</v>
      </c>
    </row>
    <row r="191" spans="2:16" s="3" customFormat="1" ht="80.099999999999994" customHeight="1">
      <c r="B191" s="7"/>
      <c r="C191" s="18" t="s">
        <v>12</v>
      </c>
      <c r="D191" s="19" t="s">
        <v>293</v>
      </c>
      <c r="E191" s="19" t="s">
        <v>302</v>
      </c>
      <c r="F191" s="19" t="s">
        <v>314</v>
      </c>
      <c r="G191" s="19" t="s">
        <v>128</v>
      </c>
      <c r="H191" s="19" t="s">
        <v>20</v>
      </c>
      <c r="I191" s="18" t="s">
        <v>361</v>
      </c>
      <c r="J191" s="18" t="s">
        <v>321</v>
      </c>
      <c r="K191" s="18" t="s">
        <v>626</v>
      </c>
      <c r="L191" s="18">
        <v>30</v>
      </c>
      <c r="M191" s="20">
        <v>25.1</v>
      </c>
      <c r="N191" s="20">
        <v>40</v>
      </c>
      <c r="O191" s="19"/>
      <c r="P191" s="21">
        <f>M191*O191</f>
        <v>0</v>
      </c>
    </row>
    <row r="192" spans="2:16" s="3" customFormat="1" ht="80.099999999999994" customHeight="1">
      <c r="B192" s="7"/>
      <c r="C192" s="18" t="s">
        <v>12</v>
      </c>
      <c r="D192" s="19" t="s">
        <v>293</v>
      </c>
      <c r="E192" s="19" t="s">
        <v>302</v>
      </c>
      <c r="F192" s="19" t="s">
        <v>314</v>
      </c>
      <c r="G192" s="19" t="s">
        <v>128</v>
      </c>
      <c r="H192" s="19" t="s">
        <v>98</v>
      </c>
      <c r="I192" s="18" t="s">
        <v>362</v>
      </c>
      <c r="J192" s="18" t="s">
        <v>321</v>
      </c>
      <c r="K192" s="18" t="s">
        <v>626</v>
      </c>
      <c r="L192" s="18">
        <v>53</v>
      </c>
      <c r="M192" s="20">
        <v>25.1</v>
      </c>
      <c r="N192" s="20">
        <v>40</v>
      </c>
      <c r="O192" s="19"/>
      <c r="P192" s="21">
        <f>M192*O192</f>
        <v>0</v>
      </c>
    </row>
    <row r="193" spans="2:16" s="3" customFormat="1" ht="80.099999999999994" customHeight="1">
      <c r="B193" s="7"/>
      <c r="C193" s="18" t="s">
        <v>12</v>
      </c>
      <c r="D193" s="19" t="s">
        <v>293</v>
      </c>
      <c r="E193" s="19" t="s">
        <v>302</v>
      </c>
      <c r="F193" s="19" t="s">
        <v>314</v>
      </c>
      <c r="G193" s="19" t="s">
        <v>128</v>
      </c>
      <c r="H193" s="19" t="s">
        <v>22</v>
      </c>
      <c r="I193" s="18" t="s">
        <v>363</v>
      </c>
      <c r="J193" s="18" t="s">
        <v>321</v>
      </c>
      <c r="K193" s="18" t="s">
        <v>626</v>
      </c>
      <c r="L193" s="18">
        <v>29</v>
      </c>
      <c r="M193" s="20">
        <v>25.1</v>
      </c>
      <c r="N193" s="20">
        <v>40</v>
      </c>
      <c r="O193" s="19"/>
      <c r="P193" s="21">
        <f>M193*O193</f>
        <v>0</v>
      </c>
    </row>
    <row r="194" spans="2:16" s="3" customFormat="1" ht="80.099999999999994" customHeight="1">
      <c r="B194" s="7"/>
      <c r="C194" s="18" t="s">
        <v>12</v>
      </c>
      <c r="D194" s="19" t="s">
        <v>293</v>
      </c>
      <c r="E194" s="19" t="s">
        <v>302</v>
      </c>
      <c r="F194" s="19" t="s">
        <v>314</v>
      </c>
      <c r="G194" s="19" t="s">
        <v>128</v>
      </c>
      <c r="H194" s="19" t="s">
        <v>153</v>
      </c>
      <c r="I194" s="18" t="s">
        <v>364</v>
      </c>
      <c r="J194" s="18" t="s">
        <v>321</v>
      </c>
      <c r="K194" s="18" t="s">
        <v>626</v>
      </c>
      <c r="L194" s="18">
        <v>2</v>
      </c>
      <c r="M194" s="20">
        <v>25.1</v>
      </c>
      <c r="N194" s="20">
        <v>40</v>
      </c>
      <c r="O194" s="19"/>
      <c r="P194" s="21">
        <f>M194*O194</f>
        <v>0</v>
      </c>
    </row>
    <row r="195" spans="2:16" s="3" customFormat="1" ht="80.099999999999994" customHeight="1">
      <c r="B195" s="7"/>
      <c r="C195" s="18" t="s">
        <v>12</v>
      </c>
      <c r="D195" s="22" t="s">
        <v>366</v>
      </c>
      <c r="E195" s="19" t="s">
        <v>375</v>
      </c>
      <c r="F195" s="19" t="s">
        <v>36</v>
      </c>
      <c r="G195" s="19" t="s">
        <v>32</v>
      </c>
      <c r="H195" s="19" t="s">
        <v>384</v>
      </c>
      <c r="I195" s="18" t="s">
        <v>386</v>
      </c>
      <c r="J195" s="18" t="s">
        <v>321</v>
      </c>
      <c r="K195" s="18" t="s">
        <v>627</v>
      </c>
      <c r="L195" s="18">
        <v>4</v>
      </c>
      <c r="M195" s="20">
        <v>46.2</v>
      </c>
      <c r="N195" s="20">
        <v>80</v>
      </c>
      <c r="O195" s="19"/>
      <c r="P195" s="21">
        <f>M195*O195</f>
        <v>0</v>
      </c>
    </row>
    <row r="196" spans="2:16" s="3" customFormat="1" ht="80.099999999999994" customHeight="1">
      <c r="B196" s="7"/>
      <c r="C196" s="18" t="s">
        <v>12</v>
      </c>
      <c r="D196" s="19" t="s">
        <v>366</v>
      </c>
      <c r="E196" s="19" t="s">
        <v>375</v>
      </c>
      <c r="F196" s="19" t="s">
        <v>36</v>
      </c>
      <c r="G196" s="19" t="s">
        <v>32</v>
      </c>
      <c r="H196" s="19" t="s">
        <v>17</v>
      </c>
      <c r="I196" s="18" t="s">
        <v>387</v>
      </c>
      <c r="J196" s="18" t="s">
        <v>321</v>
      </c>
      <c r="K196" s="18" t="s">
        <v>627</v>
      </c>
      <c r="L196" s="18">
        <v>4</v>
      </c>
      <c r="M196" s="20">
        <v>46.2</v>
      </c>
      <c r="N196" s="20">
        <v>80</v>
      </c>
      <c r="O196" s="19"/>
      <c r="P196" s="21">
        <f>M196*O196</f>
        <v>0</v>
      </c>
    </row>
    <row r="197" spans="2:16" s="3" customFormat="1" ht="80.099999999999994" customHeight="1">
      <c r="B197" s="7"/>
      <c r="C197" s="18" t="s">
        <v>12</v>
      </c>
      <c r="D197" s="19" t="s">
        <v>366</v>
      </c>
      <c r="E197" s="19" t="s">
        <v>375</v>
      </c>
      <c r="F197" s="19" t="s">
        <v>36</v>
      </c>
      <c r="G197" s="19" t="s">
        <v>32</v>
      </c>
      <c r="H197" s="19" t="s">
        <v>20</v>
      </c>
      <c r="I197" s="18" t="s">
        <v>388</v>
      </c>
      <c r="J197" s="18" t="s">
        <v>321</v>
      </c>
      <c r="K197" s="18" t="s">
        <v>627</v>
      </c>
      <c r="L197" s="18">
        <v>4</v>
      </c>
      <c r="M197" s="20">
        <v>46.2</v>
      </c>
      <c r="N197" s="20">
        <v>80</v>
      </c>
      <c r="O197" s="19"/>
      <c r="P197" s="21">
        <f>M197*O197</f>
        <v>0</v>
      </c>
    </row>
    <row r="198" spans="2:16" s="3" customFormat="1" ht="80.099999999999994" customHeight="1">
      <c r="B198" s="7"/>
      <c r="C198" s="18" t="s">
        <v>12</v>
      </c>
      <c r="D198" s="19" t="s">
        <v>366</v>
      </c>
      <c r="E198" s="19" t="s">
        <v>375</v>
      </c>
      <c r="F198" s="19" t="s">
        <v>36</v>
      </c>
      <c r="G198" s="19" t="s">
        <v>32</v>
      </c>
      <c r="H198" s="19" t="s">
        <v>98</v>
      </c>
      <c r="I198" s="18" t="s">
        <v>389</v>
      </c>
      <c r="J198" s="18" t="s">
        <v>321</v>
      </c>
      <c r="K198" s="18" t="s">
        <v>627</v>
      </c>
      <c r="L198" s="18">
        <v>1</v>
      </c>
      <c r="M198" s="20">
        <v>46.2</v>
      </c>
      <c r="N198" s="20">
        <v>80</v>
      </c>
      <c r="O198" s="19"/>
      <c r="P198" s="21">
        <f>M198*O198</f>
        <v>0</v>
      </c>
    </row>
    <row r="199" spans="2:16" s="3" customFormat="1" ht="80.099999999999994" customHeight="1">
      <c r="B199" s="7"/>
      <c r="C199" s="18" t="s">
        <v>12</v>
      </c>
      <c r="D199" s="19" t="s">
        <v>366</v>
      </c>
      <c r="E199" s="19" t="s">
        <v>375</v>
      </c>
      <c r="F199" s="19" t="s">
        <v>36</v>
      </c>
      <c r="G199" s="19" t="s">
        <v>32</v>
      </c>
      <c r="H199" s="19" t="s">
        <v>22</v>
      </c>
      <c r="I199" s="18" t="s">
        <v>390</v>
      </c>
      <c r="J199" s="18" t="s">
        <v>321</v>
      </c>
      <c r="K199" s="18" t="s">
        <v>627</v>
      </c>
      <c r="L199" s="18">
        <v>4</v>
      </c>
      <c r="M199" s="20">
        <v>46.2</v>
      </c>
      <c r="N199" s="20">
        <v>80</v>
      </c>
      <c r="O199" s="19"/>
      <c r="P199" s="21">
        <f>M199*O199</f>
        <v>0</v>
      </c>
    </row>
    <row r="200" spans="2:16" s="3" customFormat="1" ht="80.099999999999994" customHeight="1">
      <c r="B200" s="7"/>
      <c r="C200" s="18" t="s">
        <v>12</v>
      </c>
      <c r="D200" s="19" t="s">
        <v>366</v>
      </c>
      <c r="E200" s="19" t="s">
        <v>375</v>
      </c>
      <c r="F200" s="19" t="s">
        <v>36</v>
      </c>
      <c r="G200" s="19" t="s">
        <v>32</v>
      </c>
      <c r="H200" s="19" t="s">
        <v>183</v>
      </c>
      <c r="I200" s="18" t="s">
        <v>391</v>
      </c>
      <c r="J200" s="18" t="s">
        <v>321</v>
      </c>
      <c r="K200" s="18" t="s">
        <v>627</v>
      </c>
      <c r="L200" s="18">
        <v>4</v>
      </c>
      <c r="M200" s="20">
        <v>46.2</v>
      </c>
      <c r="N200" s="20">
        <v>80</v>
      </c>
      <c r="O200" s="19"/>
      <c r="P200" s="21">
        <f>M200*O200</f>
        <v>0</v>
      </c>
    </row>
    <row r="201" spans="2:16" s="3" customFormat="1" ht="80.099999999999994" customHeight="1">
      <c r="B201" s="7"/>
      <c r="C201" s="18" t="s">
        <v>12</v>
      </c>
      <c r="D201" s="19" t="s">
        <v>367</v>
      </c>
      <c r="E201" s="19" t="s">
        <v>376</v>
      </c>
      <c r="F201" s="19" t="s">
        <v>36</v>
      </c>
      <c r="G201" s="19" t="s">
        <v>32</v>
      </c>
      <c r="H201" s="19" t="s">
        <v>384</v>
      </c>
      <c r="I201" s="18" t="s">
        <v>392</v>
      </c>
      <c r="J201" s="18" t="s">
        <v>321</v>
      </c>
      <c r="K201" s="18" t="s">
        <v>385</v>
      </c>
      <c r="L201" s="18">
        <v>1</v>
      </c>
      <c r="M201" s="20">
        <v>125.19999999999999</v>
      </c>
      <c r="N201" s="20">
        <v>230</v>
      </c>
      <c r="O201" s="19"/>
      <c r="P201" s="21">
        <f>M201*O201</f>
        <v>0</v>
      </c>
    </row>
    <row r="202" spans="2:16" s="3" customFormat="1" ht="80.099999999999994" customHeight="1">
      <c r="B202" s="7"/>
      <c r="C202" s="18" t="s">
        <v>12</v>
      </c>
      <c r="D202" s="19" t="s">
        <v>367</v>
      </c>
      <c r="E202" s="19" t="s">
        <v>376</v>
      </c>
      <c r="F202" s="19" t="s">
        <v>36</v>
      </c>
      <c r="G202" s="19" t="s">
        <v>32</v>
      </c>
      <c r="H202" s="19" t="s">
        <v>17</v>
      </c>
      <c r="I202" s="18" t="s">
        <v>393</v>
      </c>
      <c r="J202" s="18" t="s">
        <v>321</v>
      </c>
      <c r="K202" s="18" t="s">
        <v>385</v>
      </c>
      <c r="L202" s="18">
        <v>2</v>
      </c>
      <c r="M202" s="20">
        <v>125.19999999999999</v>
      </c>
      <c r="N202" s="20">
        <v>230</v>
      </c>
      <c r="O202" s="19"/>
      <c r="P202" s="21">
        <f>M202*O202</f>
        <v>0</v>
      </c>
    </row>
    <row r="203" spans="2:16" s="3" customFormat="1" ht="80.099999999999994" customHeight="1">
      <c r="B203" s="7"/>
      <c r="C203" s="18" t="s">
        <v>12</v>
      </c>
      <c r="D203" s="19" t="s">
        <v>367</v>
      </c>
      <c r="E203" s="19" t="s">
        <v>376</v>
      </c>
      <c r="F203" s="19" t="s">
        <v>36</v>
      </c>
      <c r="G203" s="19" t="s">
        <v>32</v>
      </c>
      <c r="H203" s="19" t="s">
        <v>20</v>
      </c>
      <c r="I203" s="18" t="s">
        <v>394</v>
      </c>
      <c r="J203" s="18" t="s">
        <v>321</v>
      </c>
      <c r="K203" s="18" t="s">
        <v>385</v>
      </c>
      <c r="L203" s="18">
        <v>2</v>
      </c>
      <c r="M203" s="20">
        <v>125.19999999999999</v>
      </c>
      <c r="N203" s="20">
        <v>230</v>
      </c>
      <c r="O203" s="19"/>
      <c r="P203" s="21">
        <f>M203*O203</f>
        <v>0</v>
      </c>
    </row>
    <row r="204" spans="2:16" s="3" customFormat="1" ht="80.099999999999994" customHeight="1">
      <c r="B204" s="7"/>
      <c r="C204" s="18" t="s">
        <v>12</v>
      </c>
      <c r="D204" s="19" t="s">
        <v>367</v>
      </c>
      <c r="E204" s="19" t="s">
        <v>376</v>
      </c>
      <c r="F204" s="19" t="s">
        <v>36</v>
      </c>
      <c r="G204" s="19" t="s">
        <v>32</v>
      </c>
      <c r="H204" s="19" t="s">
        <v>98</v>
      </c>
      <c r="I204" s="18" t="s">
        <v>395</v>
      </c>
      <c r="J204" s="18" t="s">
        <v>321</v>
      </c>
      <c r="K204" s="18" t="s">
        <v>385</v>
      </c>
      <c r="L204" s="18">
        <v>1</v>
      </c>
      <c r="M204" s="20">
        <v>125.19999999999999</v>
      </c>
      <c r="N204" s="20">
        <v>230</v>
      </c>
      <c r="O204" s="19"/>
      <c r="P204" s="21">
        <f>M204*O204</f>
        <v>0</v>
      </c>
    </row>
    <row r="205" spans="2:16" s="3" customFormat="1" ht="80.099999999999994" customHeight="1">
      <c r="B205" s="7"/>
      <c r="C205" s="18" t="s">
        <v>12</v>
      </c>
      <c r="D205" s="19" t="s">
        <v>367</v>
      </c>
      <c r="E205" s="19" t="s">
        <v>376</v>
      </c>
      <c r="F205" s="19" t="s">
        <v>36</v>
      </c>
      <c r="G205" s="19" t="s">
        <v>32</v>
      </c>
      <c r="H205" s="19" t="s">
        <v>22</v>
      </c>
      <c r="I205" s="18" t="s">
        <v>396</v>
      </c>
      <c r="J205" s="18" t="s">
        <v>321</v>
      </c>
      <c r="K205" s="18" t="s">
        <v>385</v>
      </c>
      <c r="L205" s="18">
        <v>2</v>
      </c>
      <c r="M205" s="20">
        <v>125.19999999999999</v>
      </c>
      <c r="N205" s="20">
        <v>230</v>
      </c>
      <c r="O205" s="19"/>
      <c r="P205" s="21">
        <f>M205*O205</f>
        <v>0</v>
      </c>
    </row>
    <row r="206" spans="2:16" s="3" customFormat="1" ht="80.099999999999994" customHeight="1">
      <c r="B206" s="7"/>
      <c r="C206" s="18" t="s">
        <v>12</v>
      </c>
      <c r="D206" s="19" t="s">
        <v>367</v>
      </c>
      <c r="E206" s="19" t="s">
        <v>376</v>
      </c>
      <c r="F206" s="19" t="s">
        <v>36</v>
      </c>
      <c r="G206" s="19" t="s">
        <v>32</v>
      </c>
      <c r="H206" s="19" t="s">
        <v>183</v>
      </c>
      <c r="I206" s="18" t="s">
        <v>397</v>
      </c>
      <c r="J206" s="18" t="s">
        <v>321</v>
      </c>
      <c r="K206" s="18" t="s">
        <v>385</v>
      </c>
      <c r="L206" s="18">
        <v>1</v>
      </c>
      <c r="M206" s="20">
        <v>125.19999999999999</v>
      </c>
      <c r="N206" s="20">
        <v>230</v>
      </c>
      <c r="O206" s="19"/>
      <c r="P206" s="21">
        <f>M206*O206</f>
        <v>0</v>
      </c>
    </row>
    <row r="207" spans="2:16" s="3" customFormat="1" ht="80.099999999999994" customHeight="1">
      <c r="B207" s="7"/>
      <c r="C207" s="18" t="s">
        <v>12</v>
      </c>
      <c r="D207" s="19" t="s">
        <v>368</v>
      </c>
      <c r="E207" s="19" t="s">
        <v>377</v>
      </c>
      <c r="F207" s="19" t="s">
        <v>36</v>
      </c>
      <c r="G207" s="19" t="s">
        <v>32</v>
      </c>
      <c r="H207" s="19" t="s">
        <v>384</v>
      </c>
      <c r="I207" s="18" t="s">
        <v>398</v>
      </c>
      <c r="J207" s="18" t="s">
        <v>321</v>
      </c>
      <c r="K207" s="18" t="s">
        <v>627</v>
      </c>
      <c r="L207" s="18">
        <v>2</v>
      </c>
      <c r="M207" s="20">
        <v>46.2</v>
      </c>
      <c r="N207" s="20">
        <v>80</v>
      </c>
      <c r="O207" s="19"/>
      <c r="P207" s="21">
        <f>M207*O207</f>
        <v>0</v>
      </c>
    </row>
    <row r="208" spans="2:16" s="3" customFormat="1" ht="80.099999999999994" customHeight="1">
      <c r="B208" s="7"/>
      <c r="C208" s="18" t="s">
        <v>12</v>
      </c>
      <c r="D208" s="22" t="s">
        <v>368</v>
      </c>
      <c r="E208" s="19" t="s">
        <v>377</v>
      </c>
      <c r="F208" s="19" t="s">
        <v>36</v>
      </c>
      <c r="G208" s="19" t="s">
        <v>32</v>
      </c>
      <c r="H208" s="19" t="s">
        <v>17</v>
      </c>
      <c r="I208" s="18" t="s">
        <v>399</v>
      </c>
      <c r="J208" s="18" t="s">
        <v>321</v>
      </c>
      <c r="K208" s="18" t="s">
        <v>627</v>
      </c>
      <c r="L208" s="18">
        <v>2</v>
      </c>
      <c r="M208" s="20">
        <v>46.2</v>
      </c>
      <c r="N208" s="20">
        <v>80</v>
      </c>
      <c r="O208" s="19"/>
      <c r="P208" s="21">
        <f>M208*O208</f>
        <v>0</v>
      </c>
    </row>
    <row r="209" spans="2:16" s="3" customFormat="1" ht="80.099999999999994" customHeight="1">
      <c r="B209" s="7"/>
      <c r="C209" s="18" t="s">
        <v>12</v>
      </c>
      <c r="D209" s="19" t="s">
        <v>368</v>
      </c>
      <c r="E209" s="19" t="s">
        <v>377</v>
      </c>
      <c r="F209" s="19" t="s">
        <v>36</v>
      </c>
      <c r="G209" s="19" t="s">
        <v>32</v>
      </c>
      <c r="H209" s="19" t="s">
        <v>20</v>
      </c>
      <c r="I209" s="18" t="s">
        <v>400</v>
      </c>
      <c r="J209" s="18" t="s">
        <v>321</v>
      </c>
      <c r="K209" s="18" t="s">
        <v>627</v>
      </c>
      <c r="L209" s="18">
        <v>2</v>
      </c>
      <c r="M209" s="20">
        <v>46.2</v>
      </c>
      <c r="N209" s="20">
        <v>80</v>
      </c>
      <c r="O209" s="19"/>
      <c r="P209" s="21">
        <f>M209*O209</f>
        <v>0</v>
      </c>
    </row>
    <row r="210" spans="2:16" s="3" customFormat="1" ht="80.099999999999994" customHeight="1">
      <c r="B210" s="7"/>
      <c r="C210" s="18" t="s">
        <v>12</v>
      </c>
      <c r="D210" s="19" t="s">
        <v>368</v>
      </c>
      <c r="E210" s="19" t="s">
        <v>377</v>
      </c>
      <c r="F210" s="19" t="s">
        <v>36</v>
      </c>
      <c r="G210" s="19" t="s">
        <v>32</v>
      </c>
      <c r="H210" s="19" t="s">
        <v>98</v>
      </c>
      <c r="I210" s="18" t="s">
        <v>401</v>
      </c>
      <c r="J210" s="18" t="s">
        <v>321</v>
      </c>
      <c r="K210" s="18" t="s">
        <v>627</v>
      </c>
      <c r="L210" s="18">
        <v>2</v>
      </c>
      <c r="M210" s="20">
        <v>46.2</v>
      </c>
      <c r="N210" s="20">
        <v>80</v>
      </c>
      <c r="O210" s="19"/>
      <c r="P210" s="21">
        <f>M210*O210</f>
        <v>0</v>
      </c>
    </row>
    <row r="211" spans="2:16" s="3" customFormat="1" ht="80.099999999999994" customHeight="1">
      <c r="B211" s="7"/>
      <c r="C211" s="18" t="s">
        <v>12</v>
      </c>
      <c r="D211" s="19" t="s">
        <v>368</v>
      </c>
      <c r="E211" s="19" t="s">
        <v>377</v>
      </c>
      <c r="F211" s="19" t="s">
        <v>36</v>
      </c>
      <c r="G211" s="19" t="s">
        <v>32</v>
      </c>
      <c r="H211" s="19" t="s">
        <v>22</v>
      </c>
      <c r="I211" s="18" t="s">
        <v>402</v>
      </c>
      <c r="J211" s="18" t="s">
        <v>321</v>
      </c>
      <c r="K211" s="18" t="s">
        <v>627</v>
      </c>
      <c r="L211" s="18">
        <v>2</v>
      </c>
      <c r="M211" s="20">
        <v>46.2</v>
      </c>
      <c r="N211" s="20">
        <v>80</v>
      </c>
      <c r="O211" s="19"/>
      <c r="P211" s="21">
        <f>M211*O211</f>
        <v>0</v>
      </c>
    </row>
    <row r="212" spans="2:16" s="3" customFormat="1" ht="80.099999999999994" customHeight="1">
      <c r="B212" s="7"/>
      <c r="C212" s="18" t="s">
        <v>12</v>
      </c>
      <c r="D212" s="19" t="s">
        <v>368</v>
      </c>
      <c r="E212" s="19" t="s">
        <v>377</v>
      </c>
      <c r="F212" s="19" t="s">
        <v>36</v>
      </c>
      <c r="G212" s="19" t="s">
        <v>32</v>
      </c>
      <c r="H212" s="19" t="s">
        <v>183</v>
      </c>
      <c r="I212" s="18" t="s">
        <v>403</v>
      </c>
      <c r="J212" s="18" t="s">
        <v>321</v>
      </c>
      <c r="K212" s="18" t="s">
        <v>627</v>
      </c>
      <c r="L212" s="18">
        <v>2</v>
      </c>
      <c r="M212" s="20">
        <v>46.2</v>
      </c>
      <c r="N212" s="20">
        <v>80</v>
      </c>
      <c r="O212" s="19"/>
      <c r="P212" s="21">
        <f>M212*O212</f>
        <v>0</v>
      </c>
    </row>
    <row r="213" spans="2:16" s="3" customFormat="1" ht="80.099999999999994" customHeight="1">
      <c r="B213" s="7"/>
      <c r="C213" s="18" t="s">
        <v>12</v>
      </c>
      <c r="D213" s="22" t="s">
        <v>369</v>
      </c>
      <c r="E213" s="19" t="s">
        <v>378</v>
      </c>
      <c r="F213" s="19" t="s">
        <v>36</v>
      </c>
      <c r="G213" s="19" t="s">
        <v>32</v>
      </c>
      <c r="H213" s="19" t="s">
        <v>17</v>
      </c>
      <c r="I213" s="18" t="s">
        <v>404</v>
      </c>
      <c r="J213" s="18" t="s">
        <v>321</v>
      </c>
      <c r="K213" s="18" t="s">
        <v>628</v>
      </c>
      <c r="L213" s="18">
        <v>2</v>
      </c>
      <c r="M213" s="20">
        <v>204.29999999999998</v>
      </c>
      <c r="N213" s="20">
        <v>380</v>
      </c>
      <c r="O213" s="19"/>
      <c r="P213" s="21">
        <f>M213*O213</f>
        <v>0</v>
      </c>
    </row>
    <row r="214" spans="2:16" s="3" customFormat="1" ht="80.099999999999994" customHeight="1">
      <c r="B214" s="7"/>
      <c r="C214" s="18" t="s">
        <v>12</v>
      </c>
      <c r="D214" s="19" t="s">
        <v>369</v>
      </c>
      <c r="E214" s="19" t="s">
        <v>378</v>
      </c>
      <c r="F214" s="19" t="s">
        <v>36</v>
      </c>
      <c r="G214" s="19" t="s">
        <v>32</v>
      </c>
      <c r="H214" s="19" t="s">
        <v>20</v>
      </c>
      <c r="I214" s="18" t="s">
        <v>405</v>
      </c>
      <c r="J214" s="18" t="s">
        <v>321</v>
      </c>
      <c r="K214" s="18" t="s">
        <v>628</v>
      </c>
      <c r="L214" s="18">
        <v>2</v>
      </c>
      <c r="M214" s="20">
        <v>204.29999999999998</v>
      </c>
      <c r="N214" s="20">
        <v>380</v>
      </c>
      <c r="O214" s="19"/>
      <c r="P214" s="21">
        <f>M214*O214</f>
        <v>0</v>
      </c>
    </row>
    <row r="215" spans="2:16" s="3" customFormat="1" ht="80.099999999999994" customHeight="1">
      <c r="B215" s="7"/>
      <c r="C215" s="18" t="s">
        <v>12</v>
      </c>
      <c r="D215" s="19" t="s">
        <v>369</v>
      </c>
      <c r="E215" s="19" t="s">
        <v>378</v>
      </c>
      <c r="F215" s="19" t="s">
        <v>36</v>
      </c>
      <c r="G215" s="19" t="s">
        <v>32</v>
      </c>
      <c r="H215" s="19" t="s">
        <v>98</v>
      </c>
      <c r="I215" s="18" t="s">
        <v>406</v>
      </c>
      <c r="J215" s="18" t="s">
        <v>321</v>
      </c>
      <c r="K215" s="18" t="s">
        <v>628</v>
      </c>
      <c r="L215" s="18">
        <v>1</v>
      </c>
      <c r="M215" s="20">
        <v>204.29999999999998</v>
      </c>
      <c r="N215" s="20">
        <v>380</v>
      </c>
      <c r="O215" s="19"/>
      <c r="P215" s="21">
        <f>M215*O215</f>
        <v>0</v>
      </c>
    </row>
    <row r="216" spans="2:16" s="3" customFormat="1" ht="80.099999999999994" customHeight="1">
      <c r="B216" s="7"/>
      <c r="C216" s="18" t="s">
        <v>12</v>
      </c>
      <c r="D216" s="19" t="s">
        <v>369</v>
      </c>
      <c r="E216" s="19" t="s">
        <v>378</v>
      </c>
      <c r="F216" s="19" t="s">
        <v>36</v>
      </c>
      <c r="G216" s="19" t="s">
        <v>32</v>
      </c>
      <c r="H216" s="19" t="s">
        <v>22</v>
      </c>
      <c r="I216" s="18" t="s">
        <v>407</v>
      </c>
      <c r="J216" s="18" t="s">
        <v>321</v>
      </c>
      <c r="K216" s="18" t="s">
        <v>628</v>
      </c>
      <c r="L216" s="18">
        <v>2</v>
      </c>
      <c r="M216" s="20">
        <v>204.29999999999998</v>
      </c>
      <c r="N216" s="20">
        <v>380</v>
      </c>
      <c r="O216" s="19"/>
      <c r="P216" s="21">
        <f>M216*O216</f>
        <v>0</v>
      </c>
    </row>
    <row r="217" spans="2:16" s="3" customFormat="1" ht="80.099999999999994" customHeight="1">
      <c r="B217" s="7"/>
      <c r="C217" s="18" t="s">
        <v>12</v>
      </c>
      <c r="D217" s="19" t="s">
        <v>369</v>
      </c>
      <c r="E217" s="19" t="s">
        <v>378</v>
      </c>
      <c r="F217" s="19" t="s">
        <v>36</v>
      </c>
      <c r="G217" s="19" t="s">
        <v>32</v>
      </c>
      <c r="H217" s="19" t="s">
        <v>183</v>
      </c>
      <c r="I217" s="18" t="s">
        <v>408</v>
      </c>
      <c r="J217" s="18" t="s">
        <v>321</v>
      </c>
      <c r="K217" s="18" t="s">
        <v>628</v>
      </c>
      <c r="L217" s="18">
        <v>1</v>
      </c>
      <c r="M217" s="20">
        <v>204.29999999999998</v>
      </c>
      <c r="N217" s="20">
        <v>380</v>
      </c>
      <c r="O217" s="19"/>
      <c r="P217" s="21">
        <f>M217*O217</f>
        <v>0</v>
      </c>
    </row>
    <row r="218" spans="2:16" s="3" customFormat="1" ht="80.099999999999994" customHeight="1">
      <c r="B218" s="7"/>
      <c r="C218" s="18" t="s">
        <v>12</v>
      </c>
      <c r="D218" s="19" t="s">
        <v>370</v>
      </c>
      <c r="E218" s="19" t="s">
        <v>379</v>
      </c>
      <c r="F218" s="19" t="s">
        <v>36</v>
      </c>
      <c r="G218" s="19" t="s">
        <v>32</v>
      </c>
      <c r="H218" s="19" t="s">
        <v>17</v>
      </c>
      <c r="I218" s="18" t="s">
        <v>409</v>
      </c>
      <c r="J218" s="18" t="s">
        <v>321</v>
      </c>
      <c r="K218" s="18" t="s">
        <v>628</v>
      </c>
      <c r="L218" s="18">
        <v>2</v>
      </c>
      <c r="M218" s="20">
        <v>188.4</v>
      </c>
      <c r="N218" s="20">
        <v>350</v>
      </c>
      <c r="O218" s="19"/>
      <c r="P218" s="21">
        <f>M218*O218</f>
        <v>0</v>
      </c>
    </row>
    <row r="219" spans="2:16" s="3" customFormat="1" ht="80.099999999999994" customHeight="1">
      <c r="B219" s="7"/>
      <c r="C219" s="18" t="s">
        <v>12</v>
      </c>
      <c r="D219" s="19" t="s">
        <v>370</v>
      </c>
      <c r="E219" s="19" t="s">
        <v>379</v>
      </c>
      <c r="F219" s="19" t="s">
        <v>36</v>
      </c>
      <c r="G219" s="19" t="s">
        <v>32</v>
      </c>
      <c r="H219" s="19" t="s">
        <v>20</v>
      </c>
      <c r="I219" s="18" t="s">
        <v>410</v>
      </c>
      <c r="J219" s="18" t="s">
        <v>321</v>
      </c>
      <c r="K219" s="18" t="s">
        <v>628</v>
      </c>
      <c r="L219" s="18">
        <v>2</v>
      </c>
      <c r="M219" s="20">
        <v>188.4</v>
      </c>
      <c r="N219" s="20">
        <v>350</v>
      </c>
      <c r="O219" s="19"/>
      <c r="P219" s="21">
        <f>M219*O219</f>
        <v>0</v>
      </c>
    </row>
    <row r="220" spans="2:16" s="3" customFormat="1" ht="80.099999999999994" customHeight="1">
      <c r="B220" s="7"/>
      <c r="C220" s="18" t="s">
        <v>12</v>
      </c>
      <c r="D220" s="19" t="s">
        <v>370</v>
      </c>
      <c r="E220" s="19" t="s">
        <v>379</v>
      </c>
      <c r="F220" s="19" t="s">
        <v>36</v>
      </c>
      <c r="G220" s="19" t="s">
        <v>32</v>
      </c>
      <c r="H220" s="19" t="s">
        <v>98</v>
      </c>
      <c r="I220" s="18" t="s">
        <v>411</v>
      </c>
      <c r="J220" s="18" t="s">
        <v>321</v>
      </c>
      <c r="K220" s="18" t="s">
        <v>628</v>
      </c>
      <c r="L220" s="18">
        <v>1</v>
      </c>
      <c r="M220" s="20">
        <v>188.4</v>
      </c>
      <c r="N220" s="20">
        <v>350</v>
      </c>
      <c r="O220" s="19"/>
      <c r="P220" s="21">
        <f>M220*O220</f>
        <v>0</v>
      </c>
    </row>
    <row r="221" spans="2:16" s="3" customFormat="1" ht="80.099999999999994" customHeight="1">
      <c r="B221" s="7"/>
      <c r="C221" s="18" t="s">
        <v>12</v>
      </c>
      <c r="D221" s="19" t="s">
        <v>370</v>
      </c>
      <c r="E221" s="19" t="s">
        <v>379</v>
      </c>
      <c r="F221" s="19" t="s">
        <v>36</v>
      </c>
      <c r="G221" s="19" t="s">
        <v>32</v>
      </c>
      <c r="H221" s="19" t="s">
        <v>22</v>
      </c>
      <c r="I221" s="18" t="s">
        <v>412</v>
      </c>
      <c r="J221" s="18" t="s">
        <v>321</v>
      </c>
      <c r="K221" s="18" t="s">
        <v>628</v>
      </c>
      <c r="L221" s="18">
        <v>2</v>
      </c>
      <c r="M221" s="20">
        <v>188.4</v>
      </c>
      <c r="N221" s="20">
        <v>350</v>
      </c>
      <c r="O221" s="19"/>
      <c r="P221" s="21">
        <f>M221*O221</f>
        <v>0</v>
      </c>
    </row>
    <row r="222" spans="2:16" s="3" customFormat="1" ht="80.099999999999994" customHeight="1">
      <c r="B222" s="7"/>
      <c r="C222" s="18" t="s">
        <v>12</v>
      </c>
      <c r="D222" s="19" t="s">
        <v>370</v>
      </c>
      <c r="E222" s="19" t="s">
        <v>379</v>
      </c>
      <c r="F222" s="19" t="s">
        <v>36</v>
      </c>
      <c r="G222" s="19" t="s">
        <v>32</v>
      </c>
      <c r="H222" s="19" t="s">
        <v>183</v>
      </c>
      <c r="I222" s="18" t="s">
        <v>413</v>
      </c>
      <c r="J222" s="18" t="s">
        <v>321</v>
      </c>
      <c r="K222" s="18" t="s">
        <v>628</v>
      </c>
      <c r="L222" s="18">
        <v>1</v>
      </c>
      <c r="M222" s="20">
        <v>188.4</v>
      </c>
      <c r="N222" s="20">
        <v>350</v>
      </c>
      <c r="O222" s="19"/>
      <c r="P222" s="21">
        <f>M222*O222</f>
        <v>0</v>
      </c>
    </row>
    <row r="223" spans="2:16" s="3" customFormat="1" ht="80.099999999999994" customHeight="1">
      <c r="B223" s="7"/>
      <c r="C223" s="18" t="s">
        <v>12</v>
      </c>
      <c r="D223" s="19" t="s">
        <v>371</v>
      </c>
      <c r="E223" s="19" t="s">
        <v>380</v>
      </c>
      <c r="F223" s="19" t="s">
        <v>36</v>
      </c>
      <c r="G223" s="19" t="s">
        <v>32</v>
      </c>
      <c r="H223" s="19" t="s">
        <v>17</v>
      </c>
      <c r="I223" s="18" t="s">
        <v>414</v>
      </c>
      <c r="J223" s="18" t="s">
        <v>321</v>
      </c>
      <c r="K223" s="18" t="s">
        <v>628</v>
      </c>
      <c r="L223" s="18">
        <v>2</v>
      </c>
      <c r="M223" s="20">
        <v>204.29999999999998</v>
      </c>
      <c r="N223" s="20">
        <v>380</v>
      </c>
      <c r="O223" s="19"/>
      <c r="P223" s="21">
        <f>M223*O223</f>
        <v>0</v>
      </c>
    </row>
    <row r="224" spans="2:16" s="3" customFormat="1" ht="80.099999999999994" customHeight="1">
      <c r="B224" s="7"/>
      <c r="C224" s="18" t="s">
        <v>12</v>
      </c>
      <c r="D224" s="19" t="s">
        <v>371</v>
      </c>
      <c r="E224" s="19" t="s">
        <v>380</v>
      </c>
      <c r="F224" s="19" t="s">
        <v>36</v>
      </c>
      <c r="G224" s="19" t="s">
        <v>32</v>
      </c>
      <c r="H224" s="19" t="s">
        <v>20</v>
      </c>
      <c r="I224" s="18" t="s">
        <v>415</v>
      </c>
      <c r="J224" s="18" t="s">
        <v>321</v>
      </c>
      <c r="K224" s="18" t="s">
        <v>628</v>
      </c>
      <c r="L224" s="18">
        <v>2</v>
      </c>
      <c r="M224" s="20">
        <v>204.29999999999998</v>
      </c>
      <c r="N224" s="20">
        <v>380</v>
      </c>
      <c r="O224" s="19"/>
      <c r="P224" s="21">
        <f>M224*O224</f>
        <v>0</v>
      </c>
    </row>
    <row r="225" spans="2:16" s="3" customFormat="1" ht="80.099999999999994" customHeight="1">
      <c r="B225" s="7"/>
      <c r="C225" s="18" t="s">
        <v>12</v>
      </c>
      <c r="D225" s="19" t="s">
        <v>371</v>
      </c>
      <c r="E225" s="19" t="s">
        <v>380</v>
      </c>
      <c r="F225" s="19" t="s">
        <v>36</v>
      </c>
      <c r="G225" s="19" t="s">
        <v>32</v>
      </c>
      <c r="H225" s="19" t="s">
        <v>98</v>
      </c>
      <c r="I225" s="18" t="s">
        <v>416</v>
      </c>
      <c r="J225" s="18" t="s">
        <v>321</v>
      </c>
      <c r="K225" s="18" t="s">
        <v>628</v>
      </c>
      <c r="L225" s="18">
        <v>1</v>
      </c>
      <c r="M225" s="20">
        <v>204.29999999999998</v>
      </c>
      <c r="N225" s="20">
        <v>380</v>
      </c>
      <c r="O225" s="19"/>
      <c r="P225" s="21">
        <f>M225*O225</f>
        <v>0</v>
      </c>
    </row>
    <row r="226" spans="2:16" s="3" customFormat="1" ht="80.099999999999994" customHeight="1">
      <c r="B226" s="7"/>
      <c r="C226" s="18" t="s">
        <v>12</v>
      </c>
      <c r="D226" s="19" t="s">
        <v>371</v>
      </c>
      <c r="E226" s="19" t="s">
        <v>380</v>
      </c>
      <c r="F226" s="19" t="s">
        <v>36</v>
      </c>
      <c r="G226" s="19" t="s">
        <v>32</v>
      </c>
      <c r="H226" s="19" t="s">
        <v>22</v>
      </c>
      <c r="I226" s="18" t="s">
        <v>417</v>
      </c>
      <c r="J226" s="18" t="s">
        <v>321</v>
      </c>
      <c r="K226" s="18" t="s">
        <v>628</v>
      </c>
      <c r="L226" s="18">
        <v>2</v>
      </c>
      <c r="M226" s="20">
        <v>204.29999999999998</v>
      </c>
      <c r="N226" s="20">
        <v>380</v>
      </c>
      <c r="O226" s="19"/>
      <c r="P226" s="21">
        <f>M226*O226</f>
        <v>0</v>
      </c>
    </row>
    <row r="227" spans="2:16" s="3" customFormat="1" ht="80.099999999999994" customHeight="1">
      <c r="B227" s="7"/>
      <c r="C227" s="18" t="s">
        <v>12</v>
      </c>
      <c r="D227" s="19" t="s">
        <v>371</v>
      </c>
      <c r="E227" s="19" t="s">
        <v>380</v>
      </c>
      <c r="F227" s="19" t="s">
        <v>36</v>
      </c>
      <c r="G227" s="19" t="s">
        <v>32</v>
      </c>
      <c r="H227" s="19" t="s">
        <v>183</v>
      </c>
      <c r="I227" s="18" t="s">
        <v>418</v>
      </c>
      <c r="J227" s="18" t="s">
        <v>321</v>
      </c>
      <c r="K227" s="18" t="s">
        <v>628</v>
      </c>
      <c r="L227" s="18">
        <v>1</v>
      </c>
      <c r="M227" s="20">
        <v>204.29999999999998</v>
      </c>
      <c r="N227" s="20">
        <v>380</v>
      </c>
      <c r="O227" s="19"/>
      <c r="P227" s="21">
        <f>M227*O227</f>
        <v>0</v>
      </c>
    </row>
    <row r="228" spans="2:16" s="3" customFormat="1" ht="80.099999999999994" customHeight="1">
      <c r="B228" s="7"/>
      <c r="C228" s="18" t="s">
        <v>12</v>
      </c>
      <c r="D228" s="19" t="s">
        <v>372</v>
      </c>
      <c r="E228" s="19" t="s">
        <v>381</v>
      </c>
      <c r="F228" s="19" t="s">
        <v>36</v>
      </c>
      <c r="G228" s="19" t="s">
        <v>32</v>
      </c>
      <c r="H228" s="19" t="s">
        <v>17</v>
      </c>
      <c r="I228" s="18" t="s">
        <v>419</v>
      </c>
      <c r="J228" s="18" t="s">
        <v>321</v>
      </c>
      <c r="K228" s="18" t="s">
        <v>628</v>
      </c>
      <c r="L228" s="18">
        <v>2</v>
      </c>
      <c r="M228" s="20">
        <v>188.4</v>
      </c>
      <c r="N228" s="20">
        <v>350</v>
      </c>
      <c r="O228" s="19"/>
      <c r="P228" s="21">
        <f>M228*O228</f>
        <v>0</v>
      </c>
    </row>
    <row r="229" spans="2:16" s="3" customFormat="1" ht="80.099999999999994" customHeight="1">
      <c r="B229" s="7"/>
      <c r="C229" s="18" t="s">
        <v>12</v>
      </c>
      <c r="D229" s="19" t="s">
        <v>372</v>
      </c>
      <c r="E229" s="19" t="s">
        <v>381</v>
      </c>
      <c r="F229" s="19" t="s">
        <v>36</v>
      </c>
      <c r="G229" s="19" t="s">
        <v>32</v>
      </c>
      <c r="H229" s="19" t="s">
        <v>20</v>
      </c>
      <c r="I229" s="18" t="s">
        <v>420</v>
      </c>
      <c r="J229" s="18" t="s">
        <v>321</v>
      </c>
      <c r="K229" s="18" t="s">
        <v>628</v>
      </c>
      <c r="L229" s="18">
        <v>2</v>
      </c>
      <c r="M229" s="20">
        <v>188.4</v>
      </c>
      <c r="N229" s="20">
        <v>350</v>
      </c>
      <c r="O229" s="19"/>
      <c r="P229" s="21">
        <f>M229*O229</f>
        <v>0</v>
      </c>
    </row>
    <row r="230" spans="2:16" s="3" customFormat="1" ht="80.099999999999994" customHeight="1">
      <c r="B230" s="7"/>
      <c r="C230" s="18" t="s">
        <v>12</v>
      </c>
      <c r="D230" s="19" t="s">
        <v>372</v>
      </c>
      <c r="E230" s="19" t="s">
        <v>381</v>
      </c>
      <c r="F230" s="19" t="s">
        <v>36</v>
      </c>
      <c r="G230" s="19" t="s">
        <v>32</v>
      </c>
      <c r="H230" s="19" t="s">
        <v>98</v>
      </c>
      <c r="I230" s="18" t="s">
        <v>421</v>
      </c>
      <c r="J230" s="18" t="s">
        <v>321</v>
      </c>
      <c r="K230" s="18" t="s">
        <v>628</v>
      </c>
      <c r="L230" s="18">
        <v>1</v>
      </c>
      <c r="M230" s="20">
        <v>188.4</v>
      </c>
      <c r="N230" s="20">
        <v>350</v>
      </c>
      <c r="O230" s="19"/>
      <c r="P230" s="21">
        <f>M230*O230</f>
        <v>0</v>
      </c>
    </row>
    <row r="231" spans="2:16" s="3" customFormat="1" ht="80.099999999999994" customHeight="1">
      <c r="B231" s="7"/>
      <c r="C231" s="18" t="s">
        <v>12</v>
      </c>
      <c r="D231" s="19" t="s">
        <v>372</v>
      </c>
      <c r="E231" s="19" t="s">
        <v>381</v>
      </c>
      <c r="F231" s="19" t="s">
        <v>36</v>
      </c>
      <c r="G231" s="19" t="s">
        <v>32</v>
      </c>
      <c r="H231" s="19" t="s">
        <v>22</v>
      </c>
      <c r="I231" s="18" t="s">
        <v>422</v>
      </c>
      <c r="J231" s="18" t="s">
        <v>321</v>
      </c>
      <c r="K231" s="18" t="s">
        <v>628</v>
      </c>
      <c r="L231" s="18">
        <v>2</v>
      </c>
      <c r="M231" s="20">
        <v>188.4</v>
      </c>
      <c r="N231" s="20">
        <v>350</v>
      </c>
      <c r="O231" s="19"/>
      <c r="P231" s="21">
        <f>M231*O231</f>
        <v>0</v>
      </c>
    </row>
    <row r="232" spans="2:16" s="3" customFormat="1" ht="80.099999999999994" customHeight="1">
      <c r="B232" s="7"/>
      <c r="C232" s="18" t="s">
        <v>12</v>
      </c>
      <c r="D232" s="19" t="s">
        <v>372</v>
      </c>
      <c r="E232" s="19" t="s">
        <v>381</v>
      </c>
      <c r="F232" s="19" t="s">
        <v>36</v>
      </c>
      <c r="G232" s="19" t="s">
        <v>32</v>
      </c>
      <c r="H232" s="19" t="s">
        <v>183</v>
      </c>
      <c r="I232" s="18" t="s">
        <v>423</v>
      </c>
      <c r="J232" s="18" t="s">
        <v>321</v>
      </c>
      <c r="K232" s="18" t="s">
        <v>628</v>
      </c>
      <c r="L232" s="18">
        <v>1</v>
      </c>
      <c r="M232" s="20">
        <v>188.4</v>
      </c>
      <c r="N232" s="20">
        <v>350</v>
      </c>
      <c r="O232" s="19"/>
      <c r="P232" s="21">
        <f>M232*O232</f>
        <v>0</v>
      </c>
    </row>
    <row r="233" spans="2:16" s="3" customFormat="1" ht="80.099999999999994" customHeight="1">
      <c r="B233" s="7"/>
      <c r="C233" s="18" t="s">
        <v>12</v>
      </c>
      <c r="D233" s="19" t="s">
        <v>373</v>
      </c>
      <c r="E233" s="19" t="s">
        <v>382</v>
      </c>
      <c r="F233" s="19" t="s">
        <v>36</v>
      </c>
      <c r="G233" s="19" t="s">
        <v>32</v>
      </c>
      <c r="H233" s="19" t="s">
        <v>17</v>
      </c>
      <c r="I233" s="18" t="s">
        <v>424</v>
      </c>
      <c r="J233" s="18" t="s">
        <v>321</v>
      </c>
      <c r="K233" s="18" t="s">
        <v>385</v>
      </c>
      <c r="L233" s="18">
        <v>2</v>
      </c>
      <c r="M233" s="20">
        <v>307</v>
      </c>
      <c r="N233" s="20">
        <v>575</v>
      </c>
      <c r="O233" s="19"/>
      <c r="P233" s="21">
        <f>M233*O233</f>
        <v>0</v>
      </c>
    </row>
    <row r="234" spans="2:16" s="3" customFormat="1" ht="80.099999999999994" customHeight="1">
      <c r="B234" s="7"/>
      <c r="C234" s="18" t="s">
        <v>12</v>
      </c>
      <c r="D234" s="19" t="s">
        <v>373</v>
      </c>
      <c r="E234" s="19" t="s">
        <v>382</v>
      </c>
      <c r="F234" s="19" t="s">
        <v>36</v>
      </c>
      <c r="G234" s="19" t="s">
        <v>32</v>
      </c>
      <c r="H234" s="19" t="s">
        <v>20</v>
      </c>
      <c r="I234" s="18" t="s">
        <v>425</v>
      </c>
      <c r="J234" s="18" t="s">
        <v>321</v>
      </c>
      <c r="K234" s="18" t="s">
        <v>385</v>
      </c>
      <c r="L234" s="18">
        <v>2</v>
      </c>
      <c r="M234" s="20">
        <v>307</v>
      </c>
      <c r="N234" s="20">
        <v>575</v>
      </c>
      <c r="O234" s="19"/>
      <c r="P234" s="21">
        <f>M234*O234</f>
        <v>0</v>
      </c>
    </row>
    <row r="235" spans="2:16" s="3" customFormat="1" ht="80.099999999999994" customHeight="1">
      <c r="B235" s="7"/>
      <c r="C235" s="18" t="s">
        <v>12</v>
      </c>
      <c r="D235" s="19" t="s">
        <v>373</v>
      </c>
      <c r="E235" s="19" t="s">
        <v>382</v>
      </c>
      <c r="F235" s="19" t="s">
        <v>36</v>
      </c>
      <c r="G235" s="19" t="s">
        <v>32</v>
      </c>
      <c r="H235" s="19" t="s">
        <v>98</v>
      </c>
      <c r="I235" s="18" t="s">
        <v>426</v>
      </c>
      <c r="J235" s="18" t="s">
        <v>321</v>
      </c>
      <c r="K235" s="18" t="s">
        <v>385</v>
      </c>
      <c r="L235" s="18">
        <v>1</v>
      </c>
      <c r="M235" s="20">
        <v>307</v>
      </c>
      <c r="N235" s="20">
        <v>575</v>
      </c>
      <c r="O235" s="19"/>
      <c r="P235" s="21">
        <f>M235*O235</f>
        <v>0</v>
      </c>
    </row>
    <row r="236" spans="2:16" s="3" customFormat="1" ht="80.099999999999994" customHeight="1">
      <c r="B236" s="7"/>
      <c r="C236" s="18" t="s">
        <v>12</v>
      </c>
      <c r="D236" s="19" t="s">
        <v>373</v>
      </c>
      <c r="E236" s="19" t="s">
        <v>382</v>
      </c>
      <c r="F236" s="19" t="s">
        <v>36</v>
      </c>
      <c r="G236" s="19" t="s">
        <v>32</v>
      </c>
      <c r="H236" s="19" t="s">
        <v>22</v>
      </c>
      <c r="I236" s="18" t="s">
        <v>427</v>
      </c>
      <c r="J236" s="18" t="s">
        <v>321</v>
      </c>
      <c r="K236" s="18" t="s">
        <v>385</v>
      </c>
      <c r="L236" s="18">
        <v>2</v>
      </c>
      <c r="M236" s="20">
        <v>307</v>
      </c>
      <c r="N236" s="20">
        <v>575</v>
      </c>
      <c r="O236" s="19"/>
      <c r="P236" s="21">
        <f>M236*O236</f>
        <v>0</v>
      </c>
    </row>
    <row r="237" spans="2:16" s="3" customFormat="1" ht="80.099999999999994" customHeight="1">
      <c r="B237" s="7"/>
      <c r="C237" s="18" t="s">
        <v>12</v>
      </c>
      <c r="D237" s="19" t="s">
        <v>374</v>
      </c>
      <c r="E237" s="19" t="s">
        <v>383</v>
      </c>
      <c r="F237" s="19" t="s">
        <v>36</v>
      </c>
      <c r="G237" s="19" t="s">
        <v>32</v>
      </c>
      <c r="H237" s="19" t="s">
        <v>17</v>
      </c>
      <c r="I237" s="18" t="s">
        <v>428</v>
      </c>
      <c r="J237" s="18" t="s">
        <v>321</v>
      </c>
      <c r="K237" s="18" t="s">
        <v>385</v>
      </c>
      <c r="L237" s="18">
        <v>2</v>
      </c>
      <c r="M237" s="20">
        <v>241.1</v>
      </c>
      <c r="N237" s="20">
        <v>450</v>
      </c>
      <c r="O237" s="19"/>
      <c r="P237" s="21">
        <f>M237*O237</f>
        <v>0</v>
      </c>
    </row>
    <row r="238" spans="2:16" s="3" customFormat="1" ht="80.099999999999994" customHeight="1">
      <c r="B238" s="7"/>
      <c r="C238" s="18" t="s">
        <v>12</v>
      </c>
      <c r="D238" s="19" t="s">
        <v>374</v>
      </c>
      <c r="E238" s="19" t="s">
        <v>383</v>
      </c>
      <c r="F238" s="19" t="s">
        <v>36</v>
      </c>
      <c r="G238" s="19" t="s">
        <v>32</v>
      </c>
      <c r="H238" s="19" t="s">
        <v>20</v>
      </c>
      <c r="I238" s="18" t="s">
        <v>429</v>
      </c>
      <c r="J238" s="18" t="s">
        <v>321</v>
      </c>
      <c r="K238" s="18" t="s">
        <v>385</v>
      </c>
      <c r="L238" s="18">
        <v>2</v>
      </c>
      <c r="M238" s="20">
        <v>241.1</v>
      </c>
      <c r="N238" s="20">
        <v>450</v>
      </c>
      <c r="O238" s="19"/>
      <c r="P238" s="21">
        <f>M238*O238</f>
        <v>0</v>
      </c>
    </row>
    <row r="239" spans="2:16" s="3" customFormat="1" ht="80.099999999999994" customHeight="1">
      <c r="B239" s="7"/>
      <c r="C239" s="18" t="s">
        <v>12</v>
      </c>
      <c r="D239" s="19" t="s">
        <v>374</v>
      </c>
      <c r="E239" s="19" t="s">
        <v>383</v>
      </c>
      <c r="F239" s="19" t="s">
        <v>36</v>
      </c>
      <c r="G239" s="19" t="s">
        <v>32</v>
      </c>
      <c r="H239" s="19" t="s">
        <v>98</v>
      </c>
      <c r="I239" s="18" t="s">
        <v>430</v>
      </c>
      <c r="J239" s="18" t="s">
        <v>321</v>
      </c>
      <c r="K239" s="18" t="s">
        <v>385</v>
      </c>
      <c r="L239" s="18">
        <v>1</v>
      </c>
      <c r="M239" s="20">
        <v>241.1</v>
      </c>
      <c r="N239" s="20">
        <v>450</v>
      </c>
      <c r="O239" s="19"/>
      <c r="P239" s="21">
        <f>M239*O239</f>
        <v>0</v>
      </c>
    </row>
    <row r="240" spans="2:16" s="3" customFormat="1" ht="80.099999999999994" customHeight="1">
      <c r="B240" s="7"/>
      <c r="C240" s="18" t="s">
        <v>12</v>
      </c>
      <c r="D240" s="19" t="s">
        <v>374</v>
      </c>
      <c r="E240" s="19" t="s">
        <v>383</v>
      </c>
      <c r="F240" s="19" t="s">
        <v>36</v>
      </c>
      <c r="G240" s="19" t="s">
        <v>32</v>
      </c>
      <c r="H240" s="19" t="s">
        <v>22</v>
      </c>
      <c r="I240" s="18" t="s">
        <v>431</v>
      </c>
      <c r="J240" s="18" t="s">
        <v>321</v>
      </c>
      <c r="K240" s="18" t="s">
        <v>385</v>
      </c>
      <c r="L240" s="18">
        <v>2</v>
      </c>
      <c r="M240" s="20">
        <v>241.1</v>
      </c>
      <c r="N240" s="20">
        <v>450</v>
      </c>
      <c r="O240" s="19"/>
      <c r="P240" s="21">
        <f>M240*O240</f>
        <v>0</v>
      </c>
    </row>
    <row r="241" spans="2:16" ht="80.099999999999994" customHeight="1">
      <c r="B241" s="7"/>
      <c r="C241" s="18" t="s">
        <v>12</v>
      </c>
      <c r="D241" s="19" t="s">
        <v>432</v>
      </c>
      <c r="E241" s="19" t="s">
        <v>433</v>
      </c>
      <c r="F241" s="19" t="s">
        <v>36</v>
      </c>
      <c r="G241" s="19" t="s">
        <v>16</v>
      </c>
      <c r="H241" s="19" t="s">
        <v>132</v>
      </c>
      <c r="I241" s="18" t="s">
        <v>518</v>
      </c>
      <c r="J241" s="18" t="s">
        <v>321</v>
      </c>
      <c r="K241" s="18" t="s">
        <v>322</v>
      </c>
      <c r="L241" s="18">
        <v>6</v>
      </c>
      <c r="M241" s="20">
        <v>40.9</v>
      </c>
      <c r="N241" s="20">
        <v>70</v>
      </c>
      <c r="O241" s="19"/>
      <c r="P241" s="21">
        <f>M241*O241</f>
        <v>0</v>
      </c>
    </row>
    <row r="242" spans="2:16" ht="80.099999999999994" customHeight="1">
      <c r="B242" s="7"/>
      <c r="C242" s="18" t="s">
        <v>12</v>
      </c>
      <c r="D242" s="19" t="s">
        <v>432</v>
      </c>
      <c r="E242" s="19" t="s">
        <v>433</v>
      </c>
      <c r="F242" s="19" t="s">
        <v>36</v>
      </c>
      <c r="G242" s="19" t="s">
        <v>16</v>
      </c>
      <c r="H242" s="19" t="s">
        <v>133</v>
      </c>
      <c r="I242" s="18" t="s">
        <v>519</v>
      </c>
      <c r="J242" s="18" t="s">
        <v>321</v>
      </c>
      <c r="K242" s="18" t="s">
        <v>322</v>
      </c>
      <c r="L242" s="18">
        <v>6</v>
      </c>
      <c r="M242" s="20">
        <v>40.9</v>
      </c>
      <c r="N242" s="20">
        <v>70</v>
      </c>
      <c r="O242" s="19"/>
      <c r="P242" s="21">
        <f>M242*O242</f>
        <v>0</v>
      </c>
    </row>
    <row r="243" spans="2:16" ht="80.099999999999994" customHeight="1">
      <c r="B243" s="7"/>
      <c r="C243" s="18" t="s">
        <v>12</v>
      </c>
      <c r="D243" s="22" t="s">
        <v>432</v>
      </c>
      <c r="E243" s="19" t="s">
        <v>433</v>
      </c>
      <c r="F243" s="19" t="s">
        <v>36</v>
      </c>
      <c r="G243" s="19" t="s">
        <v>16</v>
      </c>
      <c r="H243" s="19" t="s">
        <v>125</v>
      </c>
      <c r="I243" s="18" t="s">
        <v>520</v>
      </c>
      <c r="J243" s="18" t="s">
        <v>321</v>
      </c>
      <c r="K243" s="18" t="s">
        <v>322</v>
      </c>
      <c r="L243" s="18">
        <v>2</v>
      </c>
      <c r="M243" s="20">
        <v>40.9</v>
      </c>
      <c r="N243" s="20">
        <v>70</v>
      </c>
      <c r="O243" s="19"/>
      <c r="P243" s="21">
        <f>M243*O243</f>
        <v>0</v>
      </c>
    </row>
    <row r="244" spans="2:16" ht="80.099999999999994" customHeight="1">
      <c r="B244" s="7"/>
      <c r="C244" s="18" t="s">
        <v>12</v>
      </c>
      <c r="D244" s="19" t="s">
        <v>432</v>
      </c>
      <c r="E244" s="19" t="s">
        <v>433</v>
      </c>
      <c r="F244" s="19" t="s">
        <v>36</v>
      </c>
      <c r="G244" s="19" t="s">
        <v>16</v>
      </c>
      <c r="H244" s="19" t="s">
        <v>134</v>
      </c>
      <c r="I244" s="18" t="s">
        <v>521</v>
      </c>
      <c r="J244" s="18" t="s">
        <v>321</v>
      </c>
      <c r="K244" s="18" t="s">
        <v>322</v>
      </c>
      <c r="L244" s="18">
        <v>2</v>
      </c>
      <c r="M244" s="20">
        <v>40.9</v>
      </c>
      <c r="N244" s="20">
        <v>70</v>
      </c>
      <c r="O244" s="19"/>
      <c r="P244" s="21">
        <f>M244*O244</f>
        <v>0</v>
      </c>
    </row>
    <row r="245" spans="2:16" ht="80.099999999999994" customHeight="1">
      <c r="B245" s="7"/>
      <c r="C245" s="18" t="s">
        <v>12</v>
      </c>
      <c r="D245" s="19" t="s">
        <v>434</v>
      </c>
      <c r="E245" s="19" t="s">
        <v>435</v>
      </c>
      <c r="F245" s="19" t="s">
        <v>486</v>
      </c>
      <c r="G245" s="19" t="s">
        <v>317</v>
      </c>
      <c r="H245" s="19" t="s">
        <v>318</v>
      </c>
      <c r="I245" s="18" t="s">
        <v>522</v>
      </c>
      <c r="J245" s="18" t="s">
        <v>321</v>
      </c>
      <c r="K245" s="18" t="s">
        <v>322</v>
      </c>
      <c r="L245" s="18">
        <v>18</v>
      </c>
      <c r="M245" s="20">
        <v>27.8</v>
      </c>
      <c r="N245" s="20">
        <v>45</v>
      </c>
      <c r="O245" s="19"/>
      <c r="P245" s="21">
        <f>M245*O245</f>
        <v>0</v>
      </c>
    </row>
    <row r="246" spans="2:16" ht="80.099999999999994" customHeight="1">
      <c r="B246" s="7"/>
      <c r="C246" s="18" t="s">
        <v>12</v>
      </c>
      <c r="D246" s="19" t="s">
        <v>434</v>
      </c>
      <c r="E246" s="19" t="s">
        <v>435</v>
      </c>
      <c r="F246" s="19" t="s">
        <v>486</v>
      </c>
      <c r="G246" s="19" t="s">
        <v>317</v>
      </c>
      <c r="H246" s="19" t="s">
        <v>319</v>
      </c>
      <c r="I246" s="18" t="s">
        <v>523</v>
      </c>
      <c r="J246" s="18" t="s">
        <v>321</v>
      </c>
      <c r="K246" s="18" t="s">
        <v>322</v>
      </c>
      <c r="L246" s="18">
        <v>12</v>
      </c>
      <c r="M246" s="20">
        <v>27.8</v>
      </c>
      <c r="N246" s="20">
        <v>45</v>
      </c>
      <c r="O246" s="19"/>
      <c r="P246" s="21">
        <f>M246*O246</f>
        <v>0</v>
      </c>
    </row>
    <row r="247" spans="2:16" ht="80.099999999999994" customHeight="1">
      <c r="B247" s="7"/>
      <c r="C247" s="18" t="s">
        <v>12</v>
      </c>
      <c r="D247" s="19" t="s">
        <v>436</v>
      </c>
      <c r="E247" s="19" t="s">
        <v>435</v>
      </c>
      <c r="F247" s="19" t="s">
        <v>36</v>
      </c>
      <c r="G247" s="19" t="s">
        <v>317</v>
      </c>
      <c r="H247" s="19" t="s">
        <v>318</v>
      </c>
      <c r="I247" s="18" t="s">
        <v>524</v>
      </c>
      <c r="J247" s="18" t="s">
        <v>321</v>
      </c>
      <c r="K247" s="18" t="s">
        <v>322</v>
      </c>
      <c r="L247" s="18">
        <v>38</v>
      </c>
      <c r="M247" s="20">
        <v>27.8</v>
      </c>
      <c r="N247" s="20">
        <v>45</v>
      </c>
      <c r="O247" s="19"/>
      <c r="P247" s="21">
        <f>M247*O247</f>
        <v>0</v>
      </c>
    </row>
    <row r="248" spans="2:16" ht="80.099999999999994" customHeight="1">
      <c r="B248" s="7"/>
      <c r="C248" s="18" t="s">
        <v>12</v>
      </c>
      <c r="D248" s="19" t="s">
        <v>436</v>
      </c>
      <c r="E248" s="19" t="s">
        <v>435</v>
      </c>
      <c r="F248" s="19" t="s">
        <v>36</v>
      </c>
      <c r="G248" s="19" t="s">
        <v>317</v>
      </c>
      <c r="H248" s="19" t="s">
        <v>319</v>
      </c>
      <c r="I248" s="18" t="s">
        <v>525</v>
      </c>
      <c r="J248" s="18" t="s">
        <v>321</v>
      </c>
      <c r="K248" s="18" t="s">
        <v>322</v>
      </c>
      <c r="L248" s="18">
        <v>22</v>
      </c>
      <c r="M248" s="20">
        <v>27.8</v>
      </c>
      <c r="N248" s="20">
        <v>45</v>
      </c>
      <c r="O248" s="19"/>
      <c r="P248" s="21">
        <f>M248*O248</f>
        <v>0</v>
      </c>
    </row>
    <row r="249" spans="2:16" ht="80.099999999999994" customHeight="1">
      <c r="B249" s="7"/>
      <c r="C249" s="18" t="s">
        <v>12</v>
      </c>
      <c r="D249" s="19" t="s">
        <v>437</v>
      </c>
      <c r="E249" s="19" t="s">
        <v>438</v>
      </c>
      <c r="F249" s="19" t="s">
        <v>487</v>
      </c>
      <c r="G249" s="19" t="s">
        <v>16</v>
      </c>
      <c r="H249" s="19" t="s">
        <v>132</v>
      </c>
      <c r="I249" s="18" t="s">
        <v>526</v>
      </c>
      <c r="J249" s="18" t="s">
        <v>321</v>
      </c>
      <c r="K249" s="18" t="s">
        <v>322</v>
      </c>
      <c r="L249" s="18">
        <v>16</v>
      </c>
      <c r="M249" s="20">
        <v>30.400000000000002</v>
      </c>
      <c r="N249" s="20">
        <v>50</v>
      </c>
      <c r="O249" s="19"/>
      <c r="P249" s="21">
        <f>M249*O249</f>
        <v>0</v>
      </c>
    </row>
    <row r="250" spans="2:16" ht="80.099999999999994" customHeight="1">
      <c r="B250" s="7"/>
      <c r="C250" s="18" t="s">
        <v>12</v>
      </c>
      <c r="D250" s="19" t="s">
        <v>437</v>
      </c>
      <c r="E250" s="19" t="s">
        <v>438</v>
      </c>
      <c r="F250" s="19" t="s">
        <v>487</v>
      </c>
      <c r="G250" s="19" t="s">
        <v>16</v>
      </c>
      <c r="H250" s="19" t="s">
        <v>133</v>
      </c>
      <c r="I250" s="18" t="s">
        <v>527</v>
      </c>
      <c r="J250" s="18" t="s">
        <v>321</v>
      </c>
      <c r="K250" s="18" t="s">
        <v>322</v>
      </c>
      <c r="L250" s="18">
        <v>16</v>
      </c>
      <c r="M250" s="20">
        <v>30.400000000000002</v>
      </c>
      <c r="N250" s="20">
        <v>50</v>
      </c>
      <c r="O250" s="19"/>
      <c r="P250" s="21">
        <f>M250*O250</f>
        <v>0</v>
      </c>
    </row>
    <row r="251" spans="2:16" ht="80.099999999999994" customHeight="1">
      <c r="B251" s="7"/>
      <c r="C251" s="18" t="s">
        <v>12</v>
      </c>
      <c r="D251" s="19" t="s">
        <v>437</v>
      </c>
      <c r="E251" s="19" t="s">
        <v>438</v>
      </c>
      <c r="F251" s="19" t="s">
        <v>487</v>
      </c>
      <c r="G251" s="19" t="s">
        <v>16</v>
      </c>
      <c r="H251" s="19" t="s">
        <v>125</v>
      </c>
      <c r="I251" s="18" t="s">
        <v>528</v>
      </c>
      <c r="J251" s="18" t="s">
        <v>321</v>
      </c>
      <c r="K251" s="18" t="s">
        <v>322</v>
      </c>
      <c r="L251" s="18">
        <v>4</v>
      </c>
      <c r="M251" s="20">
        <v>30.400000000000002</v>
      </c>
      <c r="N251" s="20">
        <v>50</v>
      </c>
      <c r="O251" s="19"/>
      <c r="P251" s="21">
        <f>M251*O251</f>
        <v>0</v>
      </c>
    </row>
    <row r="252" spans="2:16" ht="80.099999999999994" customHeight="1">
      <c r="B252" s="7"/>
      <c r="C252" s="18" t="s">
        <v>12</v>
      </c>
      <c r="D252" s="19" t="s">
        <v>437</v>
      </c>
      <c r="E252" s="19" t="s">
        <v>438</v>
      </c>
      <c r="F252" s="19" t="s">
        <v>487</v>
      </c>
      <c r="G252" s="19" t="s">
        <v>16</v>
      </c>
      <c r="H252" s="19" t="s">
        <v>134</v>
      </c>
      <c r="I252" s="18" t="s">
        <v>529</v>
      </c>
      <c r="J252" s="18" t="s">
        <v>321</v>
      </c>
      <c r="K252" s="18" t="s">
        <v>322</v>
      </c>
      <c r="L252" s="18">
        <v>4</v>
      </c>
      <c r="M252" s="20">
        <v>30.400000000000002</v>
      </c>
      <c r="N252" s="20">
        <v>50</v>
      </c>
      <c r="O252" s="19"/>
      <c r="P252" s="21">
        <f>M252*O252</f>
        <v>0</v>
      </c>
    </row>
    <row r="253" spans="2:16" ht="80.099999999999994" customHeight="1">
      <c r="B253" s="7"/>
      <c r="C253" s="18" t="s">
        <v>12</v>
      </c>
      <c r="D253" s="19" t="s">
        <v>439</v>
      </c>
      <c r="E253" s="19" t="s">
        <v>440</v>
      </c>
      <c r="F253" s="19" t="s">
        <v>487</v>
      </c>
      <c r="G253" s="19" t="s">
        <v>16</v>
      </c>
      <c r="H253" s="19" t="s">
        <v>132</v>
      </c>
      <c r="I253" s="18" t="s">
        <v>530</v>
      </c>
      <c r="J253" s="18" t="s">
        <v>321</v>
      </c>
      <c r="K253" s="18" t="s">
        <v>322</v>
      </c>
      <c r="L253" s="18">
        <v>2</v>
      </c>
      <c r="M253" s="20">
        <v>30.400000000000002</v>
      </c>
      <c r="N253" s="20">
        <v>50</v>
      </c>
      <c r="O253" s="19"/>
      <c r="P253" s="21">
        <f>M253*O253</f>
        <v>0</v>
      </c>
    </row>
    <row r="254" spans="2:16" ht="80.099999999999994" customHeight="1">
      <c r="B254" s="7"/>
      <c r="C254" s="18" t="s">
        <v>12</v>
      </c>
      <c r="D254" s="19" t="s">
        <v>439</v>
      </c>
      <c r="E254" s="19" t="s">
        <v>440</v>
      </c>
      <c r="F254" s="19" t="s">
        <v>487</v>
      </c>
      <c r="G254" s="19" t="s">
        <v>16</v>
      </c>
      <c r="H254" s="19" t="s">
        <v>133</v>
      </c>
      <c r="I254" s="18" t="s">
        <v>531</v>
      </c>
      <c r="J254" s="18" t="s">
        <v>321</v>
      </c>
      <c r="K254" s="18" t="s">
        <v>322</v>
      </c>
      <c r="L254" s="18">
        <v>8</v>
      </c>
      <c r="M254" s="20">
        <v>30.400000000000002</v>
      </c>
      <c r="N254" s="20">
        <v>50</v>
      </c>
      <c r="O254" s="19"/>
      <c r="P254" s="21">
        <f>M254*O254</f>
        <v>0</v>
      </c>
    </row>
    <row r="255" spans="2:16" ht="80.099999999999994" customHeight="1">
      <c r="B255" s="7"/>
      <c r="C255" s="18" t="s">
        <v>12</v>
      </c>
      <c r="D255" s="19" t="s">
        <v>439</v>
      </c>
      <c r="E255" s="19" t="s">
        <v>440</v>
      </c>
      <c r="F255" s="19" t="s">
        <v>487</v>
      </c>
      <c r="G255" s="19" t="s">
        <v>16</v>
      </c>
      <c r="H255" s="19" t="s">
        <v>125</v>
      </c>
      <c r="I255" s="18" t="s">
        <v>532</v>
      </c>
      <c r="J255" s="18" t="s">
        <v>321</v>
      </c>
      <c r="K255" s="18" t="s">
        <v>322</v>
      </c>
      <c r="L255" s="18">
        <v>8</v>
      </c>
      <c r="M255" s="20">
        <v>30.400000000000002</v>
      </c>
      <c r="N255" s="20">
        <v>50</v>
      </c>
      <c r="O255" s="19"/>
      <c r="P255" s="21">
        <f>M255*O255</f>
        <v>0</v>
      </c>
    </row>
    <row r="256" spans="2:16" ht="80.099999999999994" customHeight="1">
      <c r="B256" s="7"/>
      <c r="C256" s="18" t="s">
        <v>12</v>
      </c>
      <c r="D256" s="19" t="s">
        <v>439</v>
      </c>
      <c r="E256" s="19" t="s">
        <v>440</v>
      </c>
      <c r="F256" s="19" t="s">
        <v>487</v>
      </c>
      <c r="G256" s="19" t="s">
        <v>16</v>
      </c>
      <c r="H256" s="19" t="s">
        <v>502</v>
      </c>
      <c r="I256" s="18" t="s">
        <v>533</v>
      </c>
      <c r="J256" s="18" t="s">
        <v>321</v>
      </c>
      <c r="K256" s="18" t="s">
        <v>322</v>
      </c>
      <c r="L256" s="18">
        <v>2</v>
      </c>
      <c r="M256" s="20">
        <v>30.400000000000002</v>
      </c>
      <c r="N256" s="20">
        <v>50</v>
      </c>
      <c r="O256" s="19"/>
      <c r="P256" s="21">
        <f>M256*O256</f>
        <v>0</v>
      </c>
    </row>
    <row r="257" spans="2:16" ht="80.099999999999994" customHeight="1">
      <c r="B257" s="7"/>
      <c r="C257" s="18" t="s">
        <v>12</v>
      </c>
      <c r="D257" s="19" t="s">
        <v>441</v>
      </c>
      <c r="E257" s="19" t="s">
        <v>442</v>
      </c>
      <c r="F257" s="19" t="s">
        <v>488</v>
      </c>
      <c r="G257" s="19" t="s">
        <v>317</v>
      </c>
      <c r="H257" s="19" t="s">
        <v>318</v>
      </c>
      <c r="I257" s="18" t="s">
        <v>512</v>
      </c>
      <c r="J257" s="18" t="s">
        <v>321</v>
      </c>
      <c r="K257" s="18" t="s">
        <v>322</v>
      </c>
      <c r="L257" s="18">
        <v>14</v>
      </c>
      <c r="M257" s="20">
        <v>22.5</v>
      </c>
      <c r="N257" s="20">
        <v>35</v>
      </c>
      <c r="O257" s="19"/>
      <c r="P257" s="21">
        <f>M257*O257</f>
        <v>0</v>
      </c>
    </row>
    <row r="258" spans="2:16" ht="80.099999999999994" customHeight="1">
      <c r="B258" s="7"/>
      <c r="C258" s="18" t="s">
        <v>12</v>
      </c>
      <c r="D258" s="19" t="s">
        <v>441</v>
      </c>
      <c r="E258" s="19" t="s">
        <v>442</v>
      </c>
      <c r="F258" s="19" t="s">
        <v>488</v>
      </c>
      <c r="G258" s="19" t="s">
        <v>317</v>
      </c>
      <c r="H258" s="19" t="s">
        <v>319</v>
      </c>
      <c r="I258" s="18" t="s">
        <v>513</v>
      </c>
      <c r="J258" s="18" t="s">
        <v>321</v>
      </c>
      <c r="K258" s="18" t="s">
        <v>322</v>
      </c>
      <c r="L258" s="18">
        <v>6</v>
      </c>
      <c r="M258" s="20">
        <v>22.5</v>
      </c>
      <c r="N258" s="20">
        <v>35</v>
      </c>
      <c r="O258" s="19"/>
      <c r="P258" s="21">
        <f>M258*O258</f>
        <v>0</v>
      </c>
    </row>
    <row r="259" spans="2:16" ht="80.099999999999994" customHeight="1">
      <c r="B259" s="7"/>
      <c r="C259" s="18" t="s">
        <v>12</v>
      </c>
      <c r="D259" s="19" t="s">
        <v>443</v>
      </c>
      <c r="E259" s="19" t="s">
        <v>444</v>
      </c>
      <c r="F259" s="19" t="s">
        <v>487</v>
      </c>
      <c r="G259" s="19" t="s">
        <v>317</v>
      </c>
      <c r="H259" s="19" t="s">
        <v>318</v>
      </c>
      <c r="I259" s="18" t="s">
        <v>514</v>
      </c>
      <c r="J259" s="18" t="s">
        <v>321</v>
      </c>
      <c r="K259" s="18" t="s">
        <v>322</v>
      </c>
      <c r="L259" s="18">
        <v>24</v>
      </c>
      <c r="M259" s="20">
        <v>27.8</v>
      </c>
      <c r="N259" s="20">
        <v>45</v>
      </c>
      <c r="O259" s="19"/>
      <c r="P259" s="21">
        <f>M259*O259</f>
        <v>0</v>
      </c>
    </row>
    <row r="260" spans="2:16" ht="80.099999999999994" customHeight="1">
      <c r="B260" s="7"/>
      <c r="C260" s="18" t="s">
        <v>12</v>
      </c>
      <c r="D260" s="19" t="s">
        <v>443</v>
      </c>
      <c r="E260" s="19" t="s">
        <v>444</v>
      </c>
      <c r="F260" s="19" t="s">
        <v>487</v>
      </c>
      <c r="G260" s="19" t="s">
        <v>317</v>
      </c>
      <c r="H260" s="19" t="s">
        <v>319</v>
      </c>
      <c r="I260" s="18" t="s">
        <v>515</v>
      </c>
      <c r="J260" s="18" t="s">
        <v>321</v>
      </c>
      <c r="K260" s="18" t="s">
        <v>322</v>
      </c>
      <c r="L260" s="18">
        <v>16</v>
      </c>
      <c r="M260" s="20">
        <v>27.8</v>
      </c>
      <c r="N260" s="20">
        <v>45</v>
      </c>
      <c r="O260" s="19"/>
      <c r="P260" s="21">
        <f>M260*O260</f>
        <v>0</v>
      </c>
    </row>
    <row r="261" spans="2:16" ht="80.099999999999994" customHeight="1">
      <c r="B261" s="7"/>
      <c r="C261" s="18" t="s">
        <v>12</v>
      </c>
      <c r="D261" s="19" t="s">
        <v>445</v>
      </c>
      <c r="E261" s="19" t="s">
        <v>446</v>
      </c>
      <c r="F261" s="19" t="s">
        <v>487</v>
      </c>
      <c r="G261" s="19" t="s">
        <v>317</v>
      </c>
      <c r="H261" s="19" t="s">
        <v>318</v>
      </c>
      <c r="I261" s="18" t="s">
        <v>516</v>
      </c>
      <c r="J261" s="18" t="s">
        <v>321</v>
      </c>
      <c r="K261" s="18" t="s">
        <v>322</v>
      </c>
      <c r="L261" s="18">
        <v>24</v>
      </c>
      <c r="M261" s="20">
        <v>27.8</v>
      </c>
      <c r="N261" s="20">
        <v>45</v>
      </c>
      <c r="O261" s="19"/>
      <c r="P261" s="21">
        <f>M261*O261</f>
        <v>0</v>
      </c>
    </row>
    <row r="262" spans="2:16" ht="80.099999999999994" customHeight="1">
      <c r="B262" s="7"/>
      <c r="C262" s="18" t="s">
        <v>12</v>
      </c>
      <c r="D262" s="19" t="s">
        <v>445</v>
      </c>
      <c r="E262" s="19" t="s">
        <v>446</v>
      </c>
      <c r="F262" s="19" t="s">
        <v>487</v>
      </c>
      <c r="G262" s="19" t="s">
        <v>317</v>
      </c>
      <c r="H262" s="19" t="s">
        <v>319</v>
      </c>
      <c r="I262" s="18" t="s">
        <v>517</v>
      </c>
      <c r="J262" s="18" t="s">
        <v>321</v>
      </c>
      <c r="K262" s="18" t="s">
        <v>322</v>
      </c>
      <c r="L262" s="18">
        <v>16</v>
      </c>
      <c r="M262" s="20">
        <v>27.8</v>
      </c>
      <c r="N262" s="20">
        <v>45</v>
      </c>
      <c r="O262" s="19"/>
      <c r="P262" s="21">
        <f>M262*O262</f>
        <v>0</v>
      </c>
    </row>
    <row r="263" spans="2:16" ht="80.099999999999994" customHeight="1">
      <c r="B263" s="7"/>
      <c r="C263" s="18" t="s">
        <v>12</v>
      </c>
      <c r="D263" s="19" t="s">
        <v>447</v>
      </c>
      <c r="E263" s="19" t="s">
        <v>448</v>
      </c>
      <c r="F263" s="19" t="s">
        <v>489</v>
      </c>
      <c r="G263" s="19" t="s">
        <v>32</v>
      </c>
      <c r="H263" s="19" t="s">
        <v>20</v>
      </c>
      <c r="I263" s="18" t="s">
        <v>534</v>
      </c>
      <c r="J263" s="18" t="s">
        <v>321</v>
      </c>
      <c r="K263" s="18" t="s">
        <v>322</v>
      </c>
      <c r="L263" s="18">
        <v>2</v>
      </c>
      <c r="M263" s="20">
        <v>62</v>
      </c>
      <c r="N263" s="20">
        <v>110</v>
      </c>
      <c r="O263" s="19"/>
      <c r="P263" s="21">
        <f>M263*O263</f>
        <v>0</v>
      </c>
    </row>
    <row r="264" spans="2:16" ht="80.099999999999994" customHeight="1">
      <c r="B264" s="7"/>
      <c r="C264" s="18" t="s">
        <v>12</v>
      </c>
      <c r="D264" s="19" t="s">
        <v>447</v>
      </c>
      <c r="E264" s="19" t="s">
        <v>448</v>
      </c>
      <c r="F264" s="19" t="s">
        <v>489</v>
      </c>
      <c r="G264" s="19" t="s">
        <v>32</v>
      </c>
      <c r="H264" s="19" t="s">
        <v>98</v>
      </c>
      <c r="I264" s="18" t="s">
        <v>535</v>
      </c>
      <c r="J264" s="18" t="s">
        <v>321</v>
      </c>
      <c r="K264" s="18" t="s">
        <v>322</v>
      </c>
      <c r="L264" s="18">
        <v>4</v>
      </c>
      <c r="M264" s="20">
        <v>62</v>
      </c>
      <c r="N264" s="20">
        <v>110</v>
      </c>
      <c r="O264" s="19"/>
      <c r="P264" s="21">
        <f>M264*O264</f>
        <v>0</v>
      </c>
    </row>
    <row r="265" spans="2:16" ht="80.099999999999994" customHeight="1">
      <c r="B265" s="7"/>
      <c r="C265" s="18" t="s">
        <v>12</v>
      </c>
      <c r="D265" s="19" t="s">
        <v>447</v>
      </c>
      <c r="E265" s="19" t="s">
        <v>448</v>
      </c>
      <c r="F265" s="19" t="s">
        <v>489</v>
      </c>
      <c r="G265" s="19" t="s">
        <v>32</v>
      </c>
      <c r="H265" s="19" t="s">
        <v>153</v>
      </c>
      <c r="I265" s="18" t="s">
        <v>536</v>
      </c>
      <c r="J265" s="18" t="s">
        <v>321</v>
      </c>
      <c r="K265" s="18" t="s">
        <v>322</v>
      </c>
      <c r="L265" s="18">
        <v>2</v>
      </c>
      <c r="M265" s="20">
        <v>62</v>
      </c>
      <c r="N265" s="20">
        <v>110</v>
      </c>
      <c r="O265" s="19"/>
      <c r="P265" s="21">
        <f>M265*O265</f>
        <v>0</v>
      </c>
    </row>
    <row r="266" spans="2:16" ht="80.099999999999994" customHeight="1">
      <c r="B266" s="7"/>
      <c r="C266" s="18" t="s">
        <v>12</v>
      </c>
      <c r="D266" s="19" t="s">
        <v>449</v>
      </c>
      <c r="E266" s="19" t="s">
        <v>448</v>
      </c>
      <c r="F266" s="19" t="s">
        <v>490</v>
      </c>
      <c r="G266" s="19" t="s">
        <v>32</v>
      </c>
      <c r="H266" s="19" t="s">
        <v>20</v>
      </c>
      <c r="I266" s="18" t="s">
        <v>537</v>
      </c>
      <c r="J266" s="18" t="s">
        <v>321</v>
      </c>
      <c r="K266" s="18" t="s">
        <v>322</v>
      </c>
      <c r="L266" s="18">
        <v>4</v>
      </c>
      <c r="M266" s="20">
        <v>62</v>
      </c>
      <c r="N266" s="20">
        <v>110</v>
      </c>
      <c r="O266" s="19"/>
      <c r="P266" s="21">
        <f>M266*O266</f>
        <v>0</v>
      </c>
    </row>
    <row r="267" spans="2:16" ht="80.099999999999994" customHeight="1">
      <c r="B267" s="7"/>
      <c r="C267" s="18" t="s">
        <v>12</v>
      </c>
      <c r="D267" s="19" t="s">
        <v>449</v>
      </c>
      <c r="E267" s="19" t="s">
        <v>448</v>
      </c>
      <c r="F267" s="19" t="s">
        <v>490</v>
      </c>
      <c r="G267" s="19" t="s">
        <v>32</v>
      </c>
      <c r="H267" s="19" t="s">
        <v>98</v>
      </c>
      <c r="I267" s="18" t="s">
        <v>538</v>
      </c>
      <c r="J267" s="18" t="s">
        <v>321</v>
      </c>
      <c r="K267" s="18" t="s">
        <v>322</v>
      </c>
      <c r="L267" s="18">
        <v>6</v>
      </c>
      <c r="M267" s="20">
        <v>62</v>
      </c>
      <c r="N267" s="20">
        <v>110</v>
      </c>
      <c r="O267" s="19"/>
      <c r="P267" s="21">
        <f>M267*O267</f>
        <v>0</v>
      </c>
    </row>
    <row r="268" spans="2:16" ht="80.099999999999994" customHeight="1">
      <c r="B268" s="7"/>
      <c r="C268" s="18" t="s">
        <v>12</v>
      </c>
      <c r="D268" s="19" t="s">
        <v>449</v>
      </c>
      <c r="E268" s="19" t="s">
        <v>448</v>
      </c>
      <c r="F268" s="19" t="s">
        <v>490</v>
      </c>
      <c r="G268" s="19" t="s">
        <v>32</v>
      </c>
      <c r="H268" s="19" t="s">
        <v>153</v>
      </c>
      <c r="I268" s="18" t="s">
        <v>539</v>
      </c>
      <c r="J268" s="18" t="s">
        <v>321</v>
      </c>
      <c r="K268" s="18" t="s">
        <v>322</v>
      </c>
      <c r="L268" s="18">
        <v>2</v>
      </c>
      <c r="M268" s="20">
        <v>62</v>
      </c>
      <c r="N268" s="20">
        <v>110</v>
      </c>
      <c r="O268" s="19"/>
      <c r="P268" s="21">
        <f>M268*O268</f>
        <v>0</v>
      </c>
    </row>
    <row r="269" spans="2:16" ht="80.099999999999994" customHeight="1">
      <c r="B269" s="7"/>
      <c r="C269" s="18" t="s">
        <v>12</v>
      </c>
      <c r="D269" s="19" t="s">
        <v>450</v>
      </c>
      <c r="E269" s="19" t="s">
        <v>294</v>
      </c>
      <c r="F269" s="19" t="s">
        <v>491</v>
      </c>
      <c r="G269" s="19" t="s">
        <v>32</v>
      </c>
      <c r="H269" s="19" t="s">
        <v>17</v>
      </c>
      <c r="I269" s="18" t="s">
        <v>540</v>
      </c>
      <c r="J269" s="18" t="s">
        <v>321</v>
      </c>
      <c r="K269" s="18" t="s">
        <v>322</v>
      </c>
      <c r="L269" s="18">
        <v>3</v>
      </c>
      <c r="M269" s="20">
        <v>62</v>
      </c>
      <c r="N269" s="20">
        <v>110</v>
      </c>
      <c r="O269" s="19"/>
      <c r="P269" s="21">
        <f>M269*O269</f>
        <v>0</v>
      </c>
    </row>
    <row r="270" spans="2:16" ht="80.099999999999994" customHeight="1">
      <c r="B270" s="7"/>
      <c r="C270" s="18" t="s">
        <v>12</v>
      </c>
      <c r="D270" s="19" t="s">
        <v>450</v>
      </c>
      <c r="E270" s="19" t="s">
        <v>294</v>
      </c>
      <c r="F270" s="19" t="s">
        <v>491</v>
      </c>
      <c r="G270" s="19" t="s">
        <v>32</v>
      </c>
      <c r="H270" s="19" t="s">
        <v>20</v>
      </c>
      <c r="I270" s="18" t="s">
        <v>541</v>
      </c>
      <c r="J270" s="18" t="s">
        <v>321</v>
      </c>
      <c r="K270" s="18" t="s">
        <v>322</v>
      </c>
      <c r="L270" s="18">
        <v>3</v>
      </c>
      <c r="M270" s="20">
        <v>62</v>
      </c>
      <c r="N270" s="20">
        <v>110</v>
      </c>
      <c r="O270" s="19"/>
      <c r="P270" s="21">
        <f>M270*O270</f>
        <v>0</v>
      </c>
    </row>
    <row r="271" spans="2:16" ht="80.099999999999994" customHeight="1">
      <c r="B271" s="7"/>
      <c r="C271" s="18" t="s">
        <v>12</v>
      </c>
      <c r="D271" s="19" t="s">
        <v>450</v>
      </c>
      <c r="E271" s="19" t="s">
        <v>294</v>
      </c>
      <c r="F271" s="19" t="s">
        <v>491</v>
      </c>
      <c r="G271" s="19" t="s">
        <v>32</v>
      </c>
      <c r="H271" s="19" t="s">
        <v>22</v>
      </c>
      <c r="I271" s="18" t="s">
        <v>542</v>
      </c>
      <c r="J271" s="18" t="s">
        <v>321</v>
      </c>
      <c r="K271" s="18" t="s">
        <v>322</v>
      </c>
      <c r="L271" s="18">
        <v>2</v>
      </c>
      <c r="M271" s="20">
        <v>62</v>
      </c>
      <c r="N271" s="20">
        <v>110</v>
      </c>
      <c r="O271" s="19"/>
      <c r="P271" s="21">
        <f>M271*O271</f>
        <v>0</v>
      </c>
    </row>
    <row r="272" spans="2:16" ht="80.099999999999994" customHeight="1">
      <c r="B272" s="7"/>
      <c r="C272" s="18" t="s">
        <v>12</v>
      </c>
      <c r="D272" s="19" t="s">
        <v>451</v>
      </c>
      <c r="E272" s="19" t="s">
        <v>294</v>
      </c>
      <c r="F272" s="19" t="s">
        <v>492</v>
      </c>
      <c r="G272" s="19" t="s">
        <v>32</v>
      </c>
      <c r="H272" s="19" t="s">
        <v>17</v>
      </c>
      <c r="I272" s="18" t="s">
        <v>543</v>
      </c>
      <c r="J272" s="18" t="s">
        <v>321</v>
      </c>
      <c r="K272" s="18" t="s">
        <v>322</v>
      </c>
      <c r="L272" s="18">
        <v>3</v>
      </c>
      <c r="M272" s="20">
        <v>62</v>
      </c>
      <c r="N272" s="20">
        <v>110</v>
      </c>
      <c r="O272" s="19"/>
      <c r="P272" s="21">
        <f>M272*O272</f>
        <v>0</v>
      </c>
    </row>
    <row r="273" spans="2:16" ht="80.099999999999994" customHeight="1">
      <c r="B273" s="7"/>
      <c r="C273" s="18" t="s">
        <v>12</v>
      </c>
      <c r="D273" s="22" t="s">
        <v>451</v>
      </c>
      <c r="E273" s="19" t="s">
        <v>294</v>
      </c>
      <c r="F273" s="19" t="s">
        <v>492</v>
      </c>
      <c r="G273" s="19" t="s">
        <v>32</v>
      </c>
      <c r="H273" s="19" t="s">
        <v>20</v>
      </c>
      <c r="I273" s="18" t="s">
        <v>544</v>
      </c>
      <c r="J273" s="18" t="s">
        <v>321</v>
      </c>
      <c r="K273" s="18" t="s">
        <v>322</v>
      </c>
      <c r="L273" s="18">
        <v>3</v>
      </c>
      <c r="M273" s="20">
        <v>62</v>
      </c>
      <c r="N273" s="20">
        <v>110</v>
      </c>
      <c r="O273" s="19"/>
      <c r="P273" s="21">
        <f>M273*O273</f>
        <v>0</v>
      </c>
    </row>
    <row r="274" spans="2:16" ht="80.099999999999994" customHeight="1">
      <c r="B274" s="7"/>
      <c r="C274" s="18" t="s">
        <v>12</v>
      </c>
      <c r="D274" s="19" t="s">
        <v>452</v>
      </c>
      <c r="E274" s="19" t="s">
        <v>294</v>
      </c>
      <c r="F274" s="19" t="s">
        <v>493</v>
      </c>
      <c r="G274" s="19" t="s">
        <v>32</v>
      </c>
      <c r="H274" s="19" t="s">
        <v>17</v>
      </c>
      <c r="I274" s="18" t="s">
        <v>545</v>
      </c>
      <c r="J274" s="18" t="s">
        <v>321</v>
      </c>
      <c r="K274" s="18" t="s">
        <v>322</v>
      </c>
      <c r="L274" s="18">
        <v>4</v>
      </c>
      <c r="M274" s="20">
        <v>62</v>
      </c>
      <c r="N274" s="20">
        <v>110</v>
      </c>
      <c r="O274" s="19"/>
      <c r="P274" s="21">
        <f>M274*O274</f>
        <v>0</v>
      </c>
    </row>
    <row r="275" spans="2:16" ht="80.099999999999994" customHeight="1">
      <c r="B275" s="7"/>
      <c r="C275" s="18" t="s">
        <v>12</v>
      </c>
      <c r="D275" s="19" t="s">
        <v>452</v>
      </c>
      <c r="E275" s="19" t="s">
        <v>294</v>
      </c>
      <c r="F275" s="19" t="s">
        <v>493</v>
      </c>
      <c r="G275" s="19" t="s">
        <v>32</v>
      </c>
      <c r="H275" s="19" t="s">
        <v>20</v>
      </c>
      <c r="I275" s="18" t="s">
        <v>546</v>
      </c>
      <c r="J275" s="18" t="s">
        <v>321</v>
      </c>
      <c r="K275" s="18" t="s">
        <v>322</v>
      </c>
      <c r="L275" s="18">
        <v>3</v>
      </c>
      <c r="M275" s="20">
        <v>62</v>
      </c>
      <c r="N275" s="20">
        <v>110</v>
      </c>
      <c r="O275" s="19"/>
      <c r="P275" s="21">
        <f>M275*O275</f>
        <v>0</v>
      </c>
    </row>
    <row r="276" spans="2:16" ht="80.099999999999994" customHeight="1">
      <c r="B276" s="7"/>
      <c r="C276" s="18" t="s">
        <v>12</v>
      </c>
      <c r="D276" s="19" t="s">
        <v>452</v>
      </c>
      <c r="E276" s="19" t="s">
        <v>294</v>
      </c>
      <c r="F276" s="19" t="s">
        <v>493</v>
      </c>
      <c r="G276" s="19" t="s">
        <v>32</v>
      </c>
      <c r="H276" s="19" t="s">
        <v>22</v>
      </c>
      <c r="I276" s="18" t="s">
        <v>547</v>
      </c>
      <c r="J276" s="18" t="s">
        <v>321</v>
      </c>
      <c r="K276" s="18" t="s">
        <v>322</v>
      </c>
      <c r="L276" s="18">
        <v>2</v>
      </c>
      <c r="M276" s="20">
        <v>62</v>
      </c>
      <c r="N276" s="20">
        <v>110</v>
      </c>
      <c r="O276" s="19"/>
      <c r="P276" s="21">
        <f>M276*O276</f>
        <v>0</v>
      </c>
    </row>
    <row r="277" spans="2:16" ht="80.099999999999994" customHeight="1">
      <c r="B277" s="7"/>
      <c r="C277" s="18" t="s">
        <v>12</v>
      </c>
      <c r="D277" s="22" t="s">
        <v>453</v>
      </c>
      <c r="E277" s="19" t="s">
        <v>454</v>
      </c>
      <c r="F277" s="19" t="s">
        <v>36</v>
      </c>
      <c r="G277" s="19" t="s">
        <v>317</v>
      </c>
      <c r="H277" s="22" t="s">
        <v>320</v>
      </c>
      <c r="I277" s="18" t="s">
        <v>548</v>
      </c>
      <c r="J277" s="18" t="s">
        <v>321</v>
      </c>
      <c r="K277" s="18" t="s">
        <v>365</v>
      </c>
      <c r="L277" s="18">
        <v>30</v>
      </c>
      <c r="M277" s="20">
        <v>18.299999999999997</v>
      </c>
      <c r="N277" s="20">
        <v>30</v>
      </c>
      <c r="O277" s="19"/>
      <c r="P277" s="21">
        <f>M277*O277</f>
        <v>0</v>
      </c>
    </row>
    <row r="278" spans="2:16" ht="80.099999999999994" customHeight="1">
      <c r="B278" s="18"/>
      <c r="C278" s="18" t="s">
        <v>12</v>
      </c>
      <c r="D278" s="19" t="s">
        <v>455</v>
      </c>
      <c r="E278" s="19" t="s">
        <v>456</v>
      </c>
      <c r="F278" s="19" t="s">
        <v>36</v>
      </c>
      <c r="G278" s="19" t="s">
        <v>16</v>
      </c>
      <c r="H278" s="19" t="s">
        <v>503</v>
      </c>
      <c r="I278" s="18" t="s">
        <v>549</v>
      </c>
      <c r="J278" s="18" t="s">
        <v>321</v>
      </c>
      <c r="K278" s="18" t="s">
        <v>322</v>
      </c>
      <c r="L278" s="18">
        <v>16</v>
      </c>
      <c r="M278" s="20">
        <v>27.8</v>
      </c>
      <c r="N278" s="20">
        <v>45</v>
      </c>
      <c r="O278" s="19"/>
      <c r="P278" s="21">
        <f>M278*O278</f>
        <v>0</v>
      </c>
    </row>
    <row r="279" spans="2:16" ht="80.099999999999994" customHeight="1">
      <c r="B279" s="18"/>
      <c r="C279" s="18" t="s">
        <v>12</v>
      </c>
      <c r="D279" s="19" t="s">
        <v>455</v>
      </c>
      <c r="E279" s="19" t="s">
        <v>456</v>
      </c>
      <c r="F279" s="19" t="s">
        <v>36</v>
      </c>
      <c r="G279" s="19" t="s">
        <v>16</v>
      </c>
      <c r="H279" s="19" t="s">
        <v>132</v>
      </c>
      <c r="I279" s="18" t="s">
        <v>550</v>
      </c>
      <c r="J279" s="18" t="s">
        <v>321</v>
      </c>
      <c r="K279" s="18" t="s">
        <v>322</v>
      </c>
      <c r="L279" s="18">
        <v>4</v>
      </c>
      <c r="M279" s="20">
        <v>27.8</v>
      </c>
      <c r="N279" s="20">
        <v>45</v>
      </c>
      <c r="O279" s="19"/>
      <c r="P279" s="21">
        <f>M279*O279</f>
        <v>0</v>
      </c>
    </row>
    <row r="280" spans="2:16" ht="80.099999999999994" customHeight="1">
      <c r="B280" s="18"/>
      <c r="C280" s="18" t="s">
        <v>12</v>
      </c>
      <c r="D280" s="19" t="s">
        <v>455</v>
      </c>
      <c r="E280" s="19" t="s">
        <v>456</v>
      </c>
      <c r="F280" s="19" t="s">
        <v>36</v>
      </c>
      <c r="G280" s="19" t="s">
        <v>16</v>
      </c>
      <c r="H280" s="19" t="s">
        <v>504</v>
      </c>
      <c r="I280" s="18" t="s">
        <v>551</v>
      </c>
      <c r="J280" s="18" t="s">
        <v>321</v>
      </c>
      <c r="K280" s="18" t="s">
        <v>322</v>
      </c>
      <c r="L280" s="18">
        <v>16</v>
      </c>
      <c r="M280" s="20">
        <v>27.8</v>
      </c>
      <c r="N280" s="20">
        <v>45</v>
      </c>
      <c r="O280" s="19"/>
      <c r="P280" s="21">
        <f>M280*O280</f>
        <v>0</v>
      </c>
    </row>
    <row r="281" spans="2:16" ht="80.099999999999994" customHeight="1">
      <c r="B281" s="18"/>
      <c r="C281" s="18" t="s">
        <v>12</v>
      </c>
      <c r="D281" s="19" t="s">
        <v>455</v>
      </c>
      <c r="E281" s="19" t="s">
        <v>456</v>
      </c>
      <c r="F281" s="19" t="s">
        <v>36</v>
      </c>
      <c r="G281" s="19" t="s">
        <v>16</v>
      </c>
      <c r="H281" s="19" t="s">
        <v>505</v>
      </c>
      <c r="I281" s="18" t="s">
        <v>552</v>
      </c>
      <c r="J281" s="18" t="s">
        <v>321</v>
      </c>
      <c r="K281" s="18" t="s">
        <v>322</v>
      </c>
      <c r="L281" s="18">
        <v>16</v>
      </c>
      <c r="M281" s="20">
        <v>27.8</v>
      </c>
      <c r="N281" s="20">
        <v>45</v>
      </c>
      <c r="O281" s="19"/>
      <c r="P281" s="21">
        <f>M281*O281</f>
        <v>0</v>
      </c>
    </row>
    <row r="282" spans="2:16" ht="80.099999999999994" customHeight="1">
      <c r="B282" s="18"/>
      <c r="C282" s="18" t="s">
        <v>12</v>
      </c>
      <c r="D282" s="19" t="s">
        <v>455</v>
      </c>
      <c r="E282" s="19" t="s">
        <v>456</v>
      </c>
      <c r="F282" s="19" t="s">
        <v>36</v>
      </c>
      <c r="G282" s="19" t="s">
        <v>16</v>
      </c>
      <c r="H282" s="19" t="s">
        <v>133</v>
      </c>
      <c r="I282" s="18" t="s">
        <v>553</v>
      </c>
      <c r="J282" s="18" t="s">
        <v>321</v>
      </c>
      <c r="K282" s="18" t="s">
        <v>322</v>
      </c>
      <c r="L282" s="18">
        <v>16</v>
      </c>
      <c r="M282" s="20">
        <v>27.8</v>
      </c>
      <c r="N282" s="20">
        <v>45</v>
      </c>
      <c r="O282" s="19"/>
      <c r="P282" s="21">
        <f>M282*O282</f>
        <v>0</v>
      </c>
    </row>
    <row r="283" spans="2:16" ht="80.099999999999994" customHeight="1">
      <c r="B283" s="18"/>
      <c r="C283" s="18" t="s">
        <v>12</v>
      </c>
      <c r="D283" s="19" t="s">
        <v>455</v>
      </c>
      <c r="E283" s="19" t="s">
        <v>456</v>
      </c>
      <c r="F283" s="19" t="s">
        <v>36</v>
      </c>
      <c r="G283" s="19" t="s">
        <v>16</v>
      </c>
      <c r="H283" s="19" t="s">
        <v>506</v>
      </c>
      <c r="I283" s="18" t="s">
        <v>554</v>
      </c>
      <c r="J283" s="18" t="s">
        <v>321</v>
      </c>
      <c r="K283" s="18" t="s">
        <v>322</v>
      </c>
      <c r="L283" s="18">
        <v>16</v>
      </c>
      <c r="M283" s="20">
        <v>27.8</v>
      </c>
      <c r="N283" s="20">
        <v>45</v>
      </c>
      <c r="O283" s="19"/>
      <c r="P283" s="21">
        <f>M283*O283</f>
        <v>0</v>
      </c>
    </row>
    <row r="284" spans="2:16" ht="80.099999999999994" customHeight="1">
      <c r="B284" s="18"/>
      <c r="C284" s="18" t="s">
        <v>12</v>
      </c>
      <c r="D284" s="19" t="s">
        <v>455</v>
      </c>
      <c r="E284" s="19" t="s">
        <v>456</v>
      </c>
      <c r="F284" s="19" t="s">
        <v>36</v>
      </c>
      <c r="G284" s="19" t="s">
        <v>16</v>
      </c>
      <c r="H284" s="19" t="s">
        <v>507</v>
      </c>
      <c r="I284" s="18" t="s">
        <v>555</v>
      </c>
      <c r="J284" s="18" t="s">
        <v>321</v>
      </c>
      <c r="K284" s="18" t="s">
        <v>322</v>
      </c>
      <c r="L284" s="18">
        <v>4</v>
      </c>
      <c r="M284" s="20">
        <v>27.8</v>
      </c>
      <c r="N284" s="20">
        <v>45</v>
      </c>
      <c r="O284" s="19"/>
      <c r="P284" s="21">
        <f>M284*O284</f>
        <v>0</v>
      </c>
    </row>
    <row r="285" spans="2:16" ht="80.099999999999994" customHeight="1">
      <c r="B285" s="18"/>
      <c r="C285" s="18" t="s">
        <v>12</v>
      </c>
      <c r="D285" s="19" t="s">
        <v>455</v>
      </c>
      <c r="E285" s="19" t="s">
        <v>456</v>
      </c>
      <c r="F285" s="19" t="s">
        <v>36</v>
      </c>
      <c r="G285" s="19" t="s">
        <v>16</v>
      </c>
      <c r="H285" s="19" t="s">
        <v>125</v>
      </c>
      <c r="I285" s="18" t="s">
        <v>556</v>
      </c>
      <c r="J285" s="18" t="s">
        <v>321</v>
      </c>
      <c r="K285" s="18" t="s">
        <v>322</v>
      </c>
      <c r="L285" s="18">
        <v>16</v>
      </c>
      <c r="M285" s="20">
        <v>27.8</v>
      </c>
      <c r="N285" s="20">
        <v>45</v>
      </c>
      <c r="O285" s="19"/>
      <c r="P285" s="21">
        <f>M285*O285</f>
        <v>0</v>
      </c>
    </row>
    <row r="286" spans="2:16" ht="80.099999999999994" customHeight="1">
      <c r="B286" s="18"/>
      <c r="C286" s="18" t="s">
        <v>12</v>
      </c>
      <c r="D286" s="19" t="s">
        <v>455</v>
      </c>
      <c r="E286" s="19" t="s">
        <v>456</v>
      </c>
      <c r="F286" s="19" t="s">
        <v>36</v>
      </c>
      <c r="G286" s="19" t="s">
        <v>16</v>
      </c>
      <c r="H286" s="19" t="s">
        <v>508</v>
      </c>
      <c r="I286" s="18" t="s">
        <v>557</v>
      </c>
      <c r="J286" s="18" t="s">
        <v>321</v>
      </c>
      <c r="K286" s="18" t="s">
        <v>322</v>
      </c>
      <c r="L286" s="18">
        <v>4</v>
      </c>
      <c r="M286" s="20">
        <v>27.8</v>
      </c>
      <c r="N286" s="20">
        <v>45</v>
      </c>
      <c r="O286" s="19"/>
      <c r="P286" s="21">
        <f>M286*O286</f>
        <v>0</v>
      </c>
    </row>
    <row r="287" spans="2:16" ht="80.099999999999994" customHeight="1">
      <c r="B287" s="18"/>
      <c r="C287" s="18" t="s">
        <v>12</v>
      </c>
      <c r="D287" s="19" t="s">
        <v>455</v>
      </c>
      <c r="E287" s="19" t="s">
        <v>456</v>
      </c>
      <c r="F287" s="19" t="s">
        <v>36</v>
      </c>
      <c r="G287" s="19" t="s">
        <v>16</v>
      </c>
      <c r="H287" s="19" t="s">
        <v>509</v>
      </c>
      <c r="I287" s="18" t="s">
        <v>558</v>
      </c>
      <c r="J287" s="18" t="s">
        <v>321</v>
      </c>
      <c r="K287" s="18" t="s">
        <v>322</v>
      </c>
      <c r="L287" s="18">
        <v>4</v>
      </c>
      <c r="M287" s="20">
        <v>27.8</v>
      </c>
      <c r="N287" s="20">
        <v>45</v>
      </c>
      <c r="O287" s="19"/>
      <c r="P287" s="21">
        <f>M287*O287</f>
        <v>0</v>
      </c>
    </row>
    <row r="288" spans="2:16" ht="80.099999999999994" customHeight="1">
      <c r="B288" s="18"/>
      <c r="C288" s="18" t="s">
        <v>12</v>
      </c>
      <c r="D288" s="19" t="s">
        <v>455</v>
      </c>
      <c r="E288" s="19" t="s">
        <v>456</v>
      </c>
      <c r="F288" s="19" t="s">
        <v>36</v>
      </c>
      <c r="G288" s="19" t="s">
        <v>16</v>
      </c>
      <c r="H288" s="19" t="s">
        <v>510</v>
      </c>
      <c r="I288" s="18" t="s">
        <v>559</v>
      </c>
      <c r="J288" s="18" t="s">
        <v>321</v>
      </c>
      <c r="K288" s="18" t="s">
        <v>322</v>
      </c>
      <c r="L288" s="18">
        <v>4</v>
      </c>
      <c r="M288" s="20">
        <v>27.8</v>
      </c>
      <c r="N288" s="20">
        <v>45</v>
      </c>
      <c r="O288" s="19"/>
      <c r="P288" s="21">
        <f>M288*O288</f>
        <v>0</v>
      </c>
    </row>
    <row r="289" spans="2:16" ht="80.099999999999994" customHeight="1">
      <c r="B289" s="18"/>
      <c r="C289" s="18" t="s">
        <v>12</v>
      </c>
      <c r="D289" s="19" t="s">
        <v>455</v>
      </c>
      <c r="E289" s="19" t="s">
        <v>456</v>
      </c>
      <c r="F289" s="19" t="s">
        <v>36</v>
      </c>
      <c r="G289" s="19" t="s">
        <v>16</v>
      </c>
      <c r="H289" s="19" t="s">
        <v>502</v>
      </c>
      <c r="I289" s="18" t="s">
        <v>560</v>
      </c>
      <c r="J289" s="18" t="s">
        <v>321</v>
      </c>
      <c r="K289" s="18" t="s">
        <v>322</v>
      </c>
      <c r="L289" s="18">
        <v>4</v>
      </c>
      <c r="M289" s="20">
        <v>27.8</v>
      </c>
      <c r="N289" s="20">
        <v>45</v>
      </c>
      <c r="O289" s="19"/>
      <c r="P289" s="21">
        <f>M289*O289</f>
        <v>0</v>
      </c>
    </row>
    <row r="290" spans="2:16" ht="80.099999999999994" customHeight="1">
      <c r="B290" s="7"/>
      <c r="C290" s="18" t="s">
        <v>12</v>
      </c>
      <c r="D290" s="19" t="s">
        <v>457</v>
      </c>
      <c r="E290" s="19" t="s">
        <v>456</v>
      </c>
      <c r="F290" s="19" t="s">
        <v>494</v>
      </c>
      <c r="G290" s="19" t="s">
        <v>16</v>
      </c>
      <c r="H290" s="19" t="s">
        <v>504</v>
      </c>
      <c r="I290" s="18" t="s">
        <v>561</v>
      </c>
      <c r="J290" s="18" t="s">
        <v>321</v>
      </c>
      <c r="K290" s="18" t="s">
        <v>322</v>
      </c>
      <c r="L290" s="18">
        <v>8</v>
      </c>
      <c r="M290" s="20">
        <v>27.8</v>
      </c>
      <c r="N290" s="20">
        <v>45</v>
      </c>
      <c r="O290" s="19"/>
      <c r="P290" s="21">
        <f>M290*O290</f>
        <v>0</v>
      </c>
    </row>
    <row r="291" spans="2:16" ht="80.099999999999994" customHeight="1">
      <c r="B291" s="7"/>
      <c r="C291" s="18" t="s">
        <v>12</v>
      </c>
      <c r="D291" s="19" t="s">
        <v>457</v>
      </c>
      <c r="E291" s="19" t="s">
        <v>456</v>
      </c>
      <c r="F291" s="19" t="s">
        <v>494</v>
      </c>
      <c r="G291" s="19" t="s">
        <v>16</v>
      </c>
      <c r="H291" s="19" t="s">
        <v>506</v>
      </c>
      <c r="I291" s="18" t="s">
        <v>562</v>
      </c>
      <c r="J291" s="18" t="s">
        <v>321</v>
      </c>
      <c r="K291" s="18" t="s">
        <v>322</v>
      </c>
      <c r="L291" s="18">
        <v>8</v>
      </c>
      <c r="M291" s="20">
        <v>27.8</v>
      </c>
      <c r="N291" s="20">
        <v>45</v>
      </c>
      <c r="O291" s="19"/>
      <c r="P291" s="21">
        <f>M291*O291</f>
        <v>0</v>
      </c>
    </row>
    <row r="292" spans="2:16" ht="80.099999999999994" customHeight="1">
      <c r="B292" s="7"/>
      <c r="C292" s="18" t="s">
        <v>12</v>
      </c>
      <c r="D292" s="19" t="s">
        <v>457</v>
      </c>
      <c r="E292" s="19" t="s">
        <v>456</v>
      </c>
      <c r="F292" s="19" t="s">
        <v>494</v>
      </c>
      <c r="G292" s="19" t="s">
        <v>16</v>
      </c>
      <c r="H292" s="19" t="s">
        <v>508</v>
      </c>
      <c r="I292" s="18" t="s">
        <v>563</v>
      </c>
      <c r="J292" s="18" t="s">
        <v>321</v>
      </c>
      <c r="K292" s="18" t="s">
        <v>322</v>
      </c>
      <c r="L292" s="18">
        <v>2</v>
      </c>
      <c r="M292" s="20">
        <v>27.8</v>
      </c>
      <c r="N292" s="20">
        <v>45</v>
      </c>
      <c r="O292" s="19"/>
      <c r="P292" s="21">
        <f>M292*O292</f>
        <v>0</v>
      </c>
    </row>
    <row r="293" spans="2:16" ht="80.099999999999994" customHeight="1">
      <c r="B293" s="7"/>
      <c r="C293" s="18" t="s">
        <v>12</v>
      </c>
      <c r="D293" s="19" t="s">
        <v>457</v>
      </c>
      <c r="E293" s="19" t="s">
        <v>456</v>
      </c>
      <c r="F293" s="19" t="s">
        <v>494</v>
      </c>
      <c r="G293" s="19" t="s">
        <v>16</v>
      </c>
      <c r="H293" s="19" t="s">
        <v>510</v>
      </c>
      <c r="I293" s="18" t="s">
        <v>564</v>
      </c>
      <c r="J293" s="18" t="s">
        <v>321</v>
      </c>
      <c r="K293" s="18" t="s">
        <v>322</v>
      </c>
      <c r="L293" s="18">
        <v>2</v>
      </c>
      <c r="M293" s="20">
        <v>27.8</v>
      </c>
      <c r="N293" s="20">
        <v>45</v>
      </c>
      <c r="O293" s="19"/>
      <c r="P293" s="21">
        <f>M293*O293</f>
        <v>0</v>
      </c>
    </row>
    <row r="294" spans="2:16" ht="80.099999999999994" customHeight="1">
      <c r="B294" s="7"/>
      <c r="C294" s="18" t="s">
        <v>12</v>
      </c>
      <c r="D294" s="19" t="s">
        <v>458</v>
      </c>
      <c r="E294" s="19" t="s">
        <v>456</v>
      </c>
      <c r="F294" s="19" t="s">
        <v>495</v>
      </c>
      <c r="G294" s="19" t="s">
        <v>16</v>
      </c>
      <c r="H294" s="19" t="s">
        <v>132</v>
      </c>
      <c r="I294" s="18" t="s">
        <v>565</v>
      </c>
      <c r="J294" s="18" t="s">
        <v>321</v>
      </c>
      <c r="K294" s="18" t="s">
        <v>322</v>
      </c>
      <c r="L294" s="18">
        <v>8</v>
      </c>
      <c r="M294" s="20">
        <v>27.8</v>
      </c>
      <c r="N294" s="20">
        <v>45</v>
      </c>
      <c r="O294" s="19"/>
      <c r="P294" s="21">
        <f>M294*O294</f>
        <v>0</v>
      </c>
    </row>
    <row r="295" spans="2:16" ht="80.099999999999994" customHeight="1">
      <c r="B295" s="7"/>
      <c r="C295" s="18" t="s">
        <v>12</v>
      </c>
      <c r="D295" s="19" t="s">
        <v>458</v>
      </c>
      <c r="E295" s="19" t="s">
        <v>456</v>
      </c>
      <c r="F295" s="19" t="s">
        <v>495</v>
      </c>
      <c r="G295" s="19" t="s">
        <v>16</v>
      </c>
      <c r="H295" s="19" t="s">
        <v>133</v>
      </c>
      <c r="I295" s="18" t="s">
        <v>566</v>
      </c>
      <c r="J295" s="18" t="s">
        <v>321</v>
      </c>
      <c r="K295" s="18" t="s">
        <v>322</v>
      </c>
      <c r="L295" s="18">
        <v>8</v>
      </c>
      <c r="M295" s="20">
        <v>27.8</v>
      </c>
      <c r="N295" s="20">
        <v>45</v>
      </c>
      <c r="O295" s="19"/>
      <c r="P295" s="21">
        <f>M295*O295</f>
        <v>0</v>
      </c>
    </row>
    <row r="296" spans="2:16" ht="80.099999999999994" customHeight="1">
      <c r="B296" s="7"/>
      <c r="C296" s="18" t="s">
        <v>12</v>
      </c>
      <c r="D296" s="19" t="s">
        <v>458</v>
      </c>
      <c r="E296" s="19" t="s">
        <v>456</v>
      </c>
      <c r="F296" s="19" t="s">
        <v>495</v>
      </c>
      <c r="G296" s="19" t="s">
        <v>16</v>
      </c>
      <c r="H296" s="19" t="s">
        <v>125</v>
      </c>
      <c r="I296" s="18" t="s">
        <v>567</v>
      </c>
      <c r="J296" s="18" t="s">
        <v>321</v>
      </c>
      <c r="K296" s="18" t="s">
        <v>322</v>
      </c>
      <c r="L296" s="18">
        <v>2</v>
      </c>
      <c r="M296" s="20">
        <v>27.8</v>
      </c>
      <c r="N296" s="20">
        <v>45</v>
      </c>
      <c r="O296" s="19"/>
      <c r="P296" s="21">
        <f>M296*O296</f>
        <v>0</v>
      </c>
    </row>
    <row r="297" spans="2:16" ht="80.099999999999994" customHeight="1">
      <c r="B297" s="7"/>
      <c r="C297" s="18" t="s">
        <v>12</v>
      </c>
      <c r="D297" s="19" t="s">
        <v>458</v>
      </c>
      <c r="E297" s="19" t="s">
        <v>456</v>
      </c>
      <c r="F297" s="19" t="s">
        <v>495</v>
      </c>
      <c r="G297" s="19" t="s">
        <v>16</v>
      </c>
      <c r="H297" s="19" t="s">
        <v>134</v>
      </c>
      <c r="I297" s="18" t="s">
        <v>568</v>
      </c>
      <c r="J297" s="18" t="s">
        <v>321</v>
      </c>
      <c r="K297" s="18" t="s">
        <v>322</v>
      </c>
      <c r="L297" s="18">
        <v>2</v>
      </c>
      <c r="M297" s="20">
        <v>27.8</v>
      </c>
      <c r="N297" s="20">
        <v>45</v>
      </c>
      <c r="O297" s="19"/>
      <c r="P297" s="21">
        <f>M297*O297</f>
        <v>0</v>
      </c>
    </row>
    <row r="298" spans="2:16" ht="80.099999999999994" customHeight="1">
      <c r="B298" s="7"/>
      <c r="C298" s="18" t="s">
        <v>12</v>
      </c>
      <c r="D298" s="19" t="s">
        <v>459</v>
      </c>
      <c r="E298" s="19" t="s">
        <v>460</v>
      </c>
      <c r="F298" s="19" t="s">
        <v>304</v>
      </c>
      <c r="G298" s="19" t="s">
        <v>32</v>
      </c>
      <c r="H298" s="19" t="s">
        <v>20</v>
      </c>
      <c r="I298" s="18" t="s">
        <v>569</v>
      </c>
      <c r="J298" s="18" t="s">
        <v>321</v>
      </c>
      <c r="K298" s="18" t="s">
        <v>322</v>
      </c>
      <c r="L298" s="18">
        <v>4</v>
      </c>
      <c r="M298" s="20">
        <v>172.6</v>
      </c>
      <c r="N298" s="20">
        <v>320</v>
      </c>
      <c r="O298" s="19"/>
      <c r="P298" s="21">
        <f>M298*O298</f>
        <v>0</v>
      </c>
    </row>
    <row r="299" spans="2:16" ht="80.099999999999994" customHeight="1">
      <c r="B299" s="7"/>
      <c r="C299" s="18" t="s">
        <v>12</v>
      </c>
      <c r="D299" s="19" t="s">
        <v>459</v>
      </c>
      <c r="E299" s="19" t="s">
        <v>460</v>
      </c>
      <c r="F299" s="19" t="s">
        <v>304</v>
      </c>
      <c r="G299" s="19" t="s">
        <v>32</v>
      </c>
      <c r="H299" s="19" t="s">
        <v>98</v>
      </c>
      <c r="I299" s="18" t="s">
        <v>570</v>
      </c>
      <c r="J299" s="18" t="s">
        <v>321</v>
      </c>
      <c r="K299" s="18" t="s">
        <v>322</v>
      </c>
      <c r="L299" s="18">
        <v>6</v>
      </c>
      <c r="M299" s="20">
        <v>172.6</v>
      </c>
      <c r="N299" s="20">
        <v>320</v>
      </c>
      <c r="O299" s="19"/>
      <c r="P299" s="21">
        <f>M299*O299</f>
        <v>0</v>
      </c>
    </row>
    <row r="300" spans="2:16" ht="80.099999999999994" customHeight="1">
      <c r="B300" s="7"/>
      <c r="C300" s="18" t="s">
        <v>12</v>
      </c>
      <c r="D300" s="19" t="s">
        <v>459</v>
      </c>
      <c r="E300" s="19" t="s">
        <v>460</v>
      </c>
      <c r="F300" s="19" t="s">
        <v>304</v>
      </c>
      <c r="G300" s="19" t="s">
        <v>32</v>
      </c>
      <c r="H300" s="19" t="s">
        <v>153</v>
      </c>
      <c r="I300" s="18" t="s">
        <v>571</v>
      </c>
      <c r="J300" s="18" t="s">
        <v>321</v>
      </c>
      <c r="K300" s="18" t="s">
        <v>322</v>
      </c>
      <c r="L300" s="18">
        <v>2</v>
      </c>
      <c r="M300" s="20">
        <v>172.6</v>
      </c>
      <c r="N300" s="20">
        <v>320</v>
      </c>
      <c r="O300" s="19"/>
      <c r="P300" s="21">
        <f>M300*O300</f>
        <v>0</v>
      </c>
    </row>
    <row r="301" spans="2:16" ht="80.099999999999994" customHeight="1">
      <c r="B301" s="7"/>
      <c r="C301" s="18" t="s">
        <v>12</v>
      </c>
      <c r="D301" s="19" t="s">
        <v>461</v>
      </c>
      <c r="E301" s="19" t="s">
        <v>462</v>
      </c>
      <c r="F301" s="19" t="s">
        <v>201</v>
      </c>
      <c r="G301" s="19" t="s">
        <v>501</v>
      </c>
      <c r="H301" s="19" t="s">
        <v>320</v>
      </c>
      <c r="I301" s="18" t="s">
        <v>572</v>
      </c>
      <c r="J301" s="18" t="s">
        <v>321</v>
      </c>
      <c r="K301" s="18" t="s">
        <v>322</v>
      </c>
      <c r="L301" s="18">
        <v>30</v>
      </c>
      <c r="M301" s="20">
        <v>22.5</v>
      </c>
      <c r="N301" s="20">
        <v>35</v>
      </c>
      <c r="O301" s="19"/>
      <c r="P301" s="21">
        <f>M301*O301</f>
        <v>0</v>
      </c>
    </row>
    <row r="302" spans="2:16" ht="80.099999999999994" customHeight="1">
      <c r="B302" s="7"/>
      <c r="C302" s="18" t="s">
        <v>12</v>
      </c>
      <c r="D302" s="19" t="s">
        <v>463</v>
      </c>
      <c r="E302" s="19" t="s">
        <v>464</v>
      </c>
      <c r="F302" s="19" t="s">
        <v>36</v>
      </c>
      <c r="G302" s="19" t="s">
        <v>16</v>
      </c>
      <c r="H302" s="19" t="s">
        <v>132</v>
      </c>
      <c r="I302" s="18" t="s">
        <v>573</v>
      </c>
      <c r="J302" s="18" t="s">
        <v>321</v>
      </c>
      <c r="K302" s="18" t="s">
        <v>322</v>
      </c>
      <c r="L302" s="18">
        <v>12</v>
      </c>
      <c r="M302" s="20">
        <v>30.400000000000002</v>
      </c>
      <c r="N302" s="20">
        <v>50</v>
      </c>
      <c r="O302" s="19"/>
      <c r="P302" s="21">
        <f>M302*O302</f>
        <v>0</v>
      </c>
    </row>
    <row r="303" spans="2:16" ht="80.099999999999994" customHeight="1">
      <c r="B303" s="7"/>
      <c r="C303" s="18" t="s">
        <v>12</v>
      </c>
      <c r="D303" s="19" t="s">
        <v>463</v>
      </c>
      <c r="E303" s="19" t="s">
        <v>464</v>
      </c>
      <c r="F303" s="19" t="s">
        <v>36</v>
      </c>
      <c r="G303" s="19" t="s">
        <v>16</v>
      </c>
      <c r="H303" s="19" t="s">
        <v>133</v>
      </c>
      <c r="I303" s="18" t="s">
        <v>574</v>
      </c>
      <c r="J303" s="18" t="s">
        <v>321</v>
      </c>
      <c r="K303" s="18" t="s">
        <v>322</v>
      </c>
      <c r="L303" s="18">
        <v>13</v>
      </c>
      <c r="M303" s="20">
        <v>30.400000000000002</v>
      </c>
      <c r="N303" s="20">
        <v>50</v>
      </c>
      <c r="O303" s="19"/>
      <c r="P303" s="21">
        <f>M303*O303</f>
        <v>0</v>
      </c>
    </row>
    <row r="304" spans="2:16" ht="80.099999999999994" customHeight="1">
      <c r="B304" s="7"/>
      <c r="C304" s="18" t="s">
        <v>12</v>
      </c>
      <c r="D304" s="19" t="s">
        <v>463</v>
      </c>
      <c r="E304" s="19" t="s">
        <v>464</v>
      </c>
      <c r="F304" s="19" t="s">
        <v>36</v>
      </c>
      <c r="G304" s="19" t="s">
        <v>16</v>
      </c>
      <c r="H304" s="19" t="s">
        <v>125</v>
      </c>
      <c r="I304" s="18" t="s">
        <v>575</v>
      </c>
      <c r="J304" s="18" t="s">
        <v>321</v>
      </c>
      <c r="K304" s="18" t="s">
        <v>322</v>
      </c>
      <c r="L304" s="18">
        <v>4</v>
      </c>
      <c r="M304" s="20">
        <v>30.400000000000002</v>
      </c>
      <c r="N304" s="20">
        <v>50</v>
      </c>
      <c r="O304" s="19"/>
      <c r="P304" s="21">
        <f>M304*O304</f>
        <v>0</v>
      </c>
    </row>
    <row r="305" spans="2:16" ht="80.099999999999994" customHeight="1">
      <c r="B305" s="7"/>
      <c r="C305" s="18" t="s">
        <v>12</v>
      </c>
      <c r="D305" s="19" t="s">
        <v>463</v>
      </c>
      <c r="E305" s="19" t="s">
        <v>464</v>
      </c>
      <c r="F305" s="19" t="s">
        <v>36</v>
      </c>
      <c r="G305" s="19" t="s">
        <v>16</v>
      </c>
      <c r="H305" s="19" t="s">
        <v>134</v>
      </c>
      <c r="I305" s="18" t="s">
        <v>576</v>
      </c>
      <c r="J305" s="18" t="s">
        <v>321</v>
      </c>
      <c r="K305" s="18" t="s">
        <v>322</v>
      </c>
      <c r="L305" s="18">
        <v>3</v>
      </c>
      <c r="M305" s="20">
        <v>30.400000000000002</v>
      </c>
      <c r="N305" s="20">
        <v>50</v>
      </c>
      <c r="O305" s="19"/>
      <c r="P305" s="21">
        <f>M305*O305</f>
        <v>0</v>
      </c>
    </row>
    <row r="306" spans="2:16" ht="80.099999999999994" customHeight="1">
      <c r="B306" s="7"/>
      <c r="C306" s="18" t="s">
        <v>12</v>
      </c>
      <c r="D306" s="19" t="s">
        <v>465</v>
      </c>
      <c r="E306" s="19" t="s">
        <v>464</v>
      </c>
      <c r="F306" s="19" t="s">
        <v>495</v>
      </c>
      <c r="G306" s="19" t="s">
        <v>16</v>
      </c>
      <c r="H306" s="19" t="s">
        <v>132</v>
      </c>
      <c r="I306" s="18" t="s">
        <v>577</v>
      </c>
      <c r="J306" s="18" t="s">
        <v>321</v>
      </c>
      <c r="K306" s="18" t="s">
        <v>322</v>
      </c>
      <c r="L306" s="18">
        <v>8</v>
      </c>
      <c r="M306" s="20">
        <v>30.400000000000002</v>
      </c>
      <c r="N306" s="20">
        <v>50</v>
      </c>
      <c r="O306" s="19"/>
      <c r="P306" s="21">
        <f>M306*O306</f>
        <v>0</v>
      </c>
    </row>
    <row r="307" spans="2:16" ht="80.099999999999994" customHeight="1">
      <c r="B307" s="7"/>
      <c r="C307" s="18" t="s">
        <v>12</v>
      </c>
      <c r="D307" s="19" t="s">
        <v>465</v>
      </c>
      <c r="E307" s="19" t="s">
        <v>464</v>
      </c>
      <c r="F307" s="19" t="s">
        <v>495</v>
      </c>
      <c r="G307" s="19" t="s">
        <v>16</v>
      </c>
      <c r="H307" s="19" t="s">
        <v>133</v>
      </c>
      <c r="I307" s="18" t="s">
        <v>578</v>
      </c>
      <c r="J307" s="18" t="s">
        <v>321</v>
      </c>
      <c r="K307" s="18" t="s">
        <v>322</v>
      </c>
      <c r="L307" s="18">
        <v>8</v>
      </c>
      <c r="M307" s="20">
        <v>30.400000000000002</v>
      </c>
      <c r="N307" s="20">
        <v>50</v>
      </c>
      <c r="O307" s="19"/>
      <c r="P307" s="21">
        <f>M307*O307</f>
        <v>0</v>
      </c>
    </row>
    <row r="308" spans="2:16" ht="80.099999999999994" customHeight="1">
      <c r="B308" s="7"/>
      <c r="C308" s="18" t="s">
        <v>12</v>
      </c>
      <c r="D308" s="19" t="s">
        <v>465</v>
      </c>
      <c r="E308" s="19" t="s">
        <v>464</v>
      </c>
      <c r="F308" s="19" t="s">
        <v>495</v>
      </c>
      <c r="G308" s="19" t="s">
        <v>16</v>
      </c>
      <c r="H308" s="19" t="s">
        <v>125</v>
      </c>
      <c r="I308" s="18" t="s">
        <v>579</v>
      </c>
      <c r="J308" s="18" t="s">
        <v>321</v>
      </c>
      <c r="K308" s="18" t="s">
        <v>322</v>
      </c>
      <c r="L308" s="18">
        <v>2</v>
      </c>
      <c r="M308" s="20">
        <v>30.400000000000002</v>
      </c>
      <c r="N308" s="20">
        <v>50</v>
      </c>
      <c r="O308" s="19"/>
      <c r="P308" s="21">
        <f>M308*O308</f>
        <v>0</v>
      </c>
    </row>
    <row r="309" spans="2:16" ht="80.099999999999994" customHeight="1">
      <c r="B309" s="7"/>
      <c r="C309" s="18" t="s">
        <v>12</v>
      </c>
      <c r="D309" s="19" t="s">
        <v>465</v>
      </c>
      <c r="E309" s="19" t="s">
        <v>464</v>
      </c>
      <c r="F309" s="19" t="s">
        <v>495</v>
      </c>
      <c r="G309" s="19" t="s">
        <v>16</v>
      </c>
      <c r="H309" s="19" t="s">
        <v>134</v>
      </c>
      <c r="I309" s="18" t="s">
        <v>580</v>
      </c>
      <c r="J309" s="18" t="s">
        <v>321</v>
      </c>
      <c r="K309" s="18" t="s">
        <v>322</v>
      </c>
      <c r="L309" s="18">
        <v>2</v>
      </c>
      <c r="M309" s="20">
        <v>30.400000000000002</v>
      </c>
      <c r="N309" s="20">
        <v>50</v>
      </c>
      <c r="O309" s="19"/>
      <c r="P309" s="21">
        <f>M309*O309</f>
        <v>0</v>
      </c>
    </row>
    <row r="310" spans="2:16" ht="80.099999999999994" customHeight="1">
      <c r="B310" s="7"/>
      <c r="C310" s="18" t="s">
        <v>12</v>
      </c>
      <c r="D310" s="19" t="s">
        <v>466</v>
      </c>
      <c r="E310" s="19" t="s">
        <v>467</v>
      </c>
      <c r="F310" s="19" t="s">
        <v>36</v>
      </c>
      <c r="G310" s="19" t="s">
        <v>16</v>
      </c>
      <c r="H310" s="19" t="s">
        <v>17</v>
      </c>
      <c r="I310" s="18" t="s">
        <v>581</v>
      </c>
      <c r="J310" s="18" t="s">
        <v>321</v>
      </c>
      <c r="K310" s="18" t="s">
        <v>322</v>
      </c>
      <c r="L310" s="18">
        <v>2</v>
      </c>
      <c r="M310" s="20">
        <v>33</v>
      </c>
      <c r="N310" s="20">
        <v>55</v>
      </c>
      <c r="O310" s="19"/>
      <c r="P310" s="21">
        <f>M310*O310</f>
        <v>0</v>
      </c>
    </row>
    <row r="311" spans="2:16" ht="80.099999999999994" customHeight="1">
      <c r="B311" s="7"/>
      <c r="C311" s="18" t="s">
        <v>12</v>
      </c>
      <c r="D311" s="19" t="s">
        <v>466</v>
      </c>
      <c r="E311" s="19" t="s">
        <v>467</v>
      </c>
      <c r="F311" s="19" t="s">
        <v>36</v>
      </c>
      <c r="G311" s="19" t="s">
        <v>16</v>
      </c>
      <c r="H311" s="19" t="s">
        <v>20</v>
      </c>
      <c r="I311" s="18" t="s">
        <v>582</v>
      </c>
      <c r="J311" s="18" t="s">
        <v>321</v>
      </c>
      <c r="K311" s="18" t="s">
        <v>322</v>
      </c>
      <c r="L311" s="18">
        <v>8</v>
      </c>
      <c r="M311" s="20">
        <v>33</v>
      </c>
      <c r="N311" s="20">
        <v>55</v>
      </c>
      <c r="O311" s="19"/>
      <c r="P311" s="21">
        <f>M311*O311</f>
        <v>0</v>
      </c>
    </row>
    <row r="312" spans="2:16" ht="80.099999999999994" customHeight="1">
      <c r="B312" s="7"/>
      <c r="C312" s="18" t="s">
        <v>12</v>
      </c>
      <c r="D312" s="19" t="s">
        <v>466</v>
      </c>
      <c r="E312" s="19" t="s">
        <v>467</v>
      </c>
      <c r="F312" s="19" t="s">
        <v>36</v>
      </c>
      <c r="G312" s="19" t="s">
        <v>16</v>
      </c>
      <c r="H312" s="19" t="s">
        <v>98</v>
      </c>
      <c r="I312" s="18" t="s">
        <v>583</v>
      </c>
      <c r="J312" s="18" t="s">
        <v>321</v>
      </c>
      <c r="K312" s="18" t="s">
        <v>322</v>
      </c>
      <c r="L312" s="18">
        <v>8</v>
      </c>
      <c r="M312" s="20">
        <v>33</v>
      </c>
      <c r="N312" s="20">
        <v>55</v>
      </c>
      <c r="O312" s="19"/>
      <c r="P312" s="21">
        <f>M312*O312</f>
        <v>0</v>
      </c>
    </row>
    <row r="313" spans="2:16" ht="80.099999999999994" customHeight="1">
      <c r="B313" s="7"/>
      <c r="C313" s="18" t="s">
        <v>12</v>
      </c>
      <c r="D313" s="19" t="s">
        <v>466</v>
      </c>
      <c r="E313" s="19" t="s">
        <v>467</v>
      </c>
      <c r="F313" s="19" t="s">
        <v>36</v>
      </c>
      <c r="G313" s="19" t="s">
        <v>16</v>
      </c>
      <c r="H313" s="19" t="s">
        <v>153</v>
      </c>
      <c r="I313" s="18" t="s">
        <v>584</v>
      </c>
      <c r="J313" s="18" t="s">
        <v>321</v>
      </c>
      <c r="K313" s="18" t="s">
        <v>322</v>
      </c>
      <c r="L313" s="18">
        <v>2</v>
      </c>
      <c r="M313" s="20">
        <v>33</v>
      </c>
      <c r="N313" s="20">
        <v>55</v>
      </c>
      <c r="O313" s="19"/>
      <c r="P313" s="21">
        <f>M313*O313</f>
        <v>0</v>
      </c>
    </row>
    <row r="314" spans="2:16" ht="80.099999999999994" customHeight="1">
      <c r="B314" s="7"/>
      <c r="C314" s="18" t="s">
        <v>12</v>
      </c>
      <c r="D314" s="19" t="s">
        <v>468</v>
      </c>
      <c r="E314" s="19" t="s">
        <v>438</v>
      </c>
      <c r="F314" s="19" t="s">
        <v>496</v>
      </c>
      <c r="G314" s="19" t="s">
        <v>16</v>
      </c>
      <c r="H314" s="19" t="s">
        <v>132</v>
      </c>
      <c r="I314" s="18" t="s">
        <v>585</v>
      </c>
      <c r="J314" s="18" t="s">
        <v>321</v>
      </c>
      <c r="K314" s="18" t="s">
        <v>322</v>
      </c>
      <c r="L314" s="18">
        <v>8</v>
      </c>
      <c r="M314" s="20">
        <v>30.400000000000002</v>
      </c>
      <c r="N314" s="20">
        <v>50</v>
      </c>
      <c r="O314" s="19"/>
      <c r="P314" s="21">
        <f>M314*O314</f>
        <v>0</v>
      </c>
    </row>
    <row r="315" spans="2:16" ht="80.099999999999994" customHeight="1">
      <c r="B315" s="7"/>
      <c r="C315" s="18" t="s">
        <v>12</v>
      </c>
      <c r="D315" s="19" t="s">
        <v>468</v>
      </c>
      <c r="E315" s="19" t="s">
        <v>438</v>
      </c>
      <c r="F315" s="19" t="s">
        <v>496</v>
      </c>
      <c r="G315" s="19" t="s">
        <v>16</v>
      </c>
      <c r="H315" s="19" t="s">
        <v>133</v>
      </c>
      <c r="I315" s="18" t="s">
        <v>586</v>
      </c>
      <c r="J315" s="18" t="s">
        <v>321</v>
      </c>
      <c r="K315" s="18" t="s">
        <v>322</v>
      </c>
      <c r="L315" s="18">
        <v>8</v>
      </c>
      <c r="M315" s="20">
        <v>30.400000000000002</v>
      </c>
      <c r="N315" s="20">
        <v>50</v>
      </c>
      <c r="O315" s="19"/>
      <c r="P315" s="21">
        <f>M315*O315</f>
        <v>0</v>
      </c>
    </row>
    <row r="316" spans="2:16" ht="80.099999999999994" customHeight="1">
      <c r="B316" s="7"/>
      <c r="C316" s="18" t="s">
        <v>12</v>
      </c>
      <c r="D316" s="19" t="s">
        <v>468</v>
      </c>
      <c r="E316" s="19" t="s">
        <v>438</v>
      </c>
      <c r="F316" s="19" t="s">
        <v>496</v>
      </c>
      <c r="G316" s="19" t="s">
        <v>16</v>
      </c>
      <c r="H316" s="19" t="s">
        <v>125</v>
      </c>
      <c r="I316" s="18" t="s">
        <v>587</v>
      </c>
      <c r="J316" s="18" t="s">
        <v>321</v>
      </c>
      <c r="K316" s="18" t="s">
        <v>322</v>
      </c>
      <c r="L316" s="18">
        <v>2</v>
      </c>
      <c r="M316" s="20">
        <v>30.400000000000002</v>
      </c>
      <c r="N316" s="20">
        <v>50</v>
      </c>
      <c r="O316" s="19"/>
      <c r="P316" s="21">
        <f>M316*O316</f>
        <v>0</v>
      </c>
    </row>
    <row r="317" spans="2:16" ht="80.099999999999994" customHeight="1">
      <c r="B317" s="7"/>
      <c r="C317" s="18" t="s">
        <v>12</v>
      </c>
      <c r="D317" s="19" t="s">
        <v>468</v>
      </c>
      <c r="E317" s="19" t="s">
        <v>438</v>
      </c>
      <c r="F317" s="19" t="s">
        <v>496</v>
      </c>
      <c r="G317" s="19" t="s">
        <v>16</v>
      </c>
      <c r="H317" s="19" t="s">
        <v>134</v>
      </c>
      <c r="I317" s="18" t="s">
        <v>588</v>
      </c>
      <c r="J317" s="18" t="s">
        <v>321</v>
      </c>
      <c r="K317" s="18" t="s">
        <v>322</v>
      </c>
      <c r="L317" s="18">
        <v>2</v>
      </c>
      <c r="M317" s="20">
        <v>30.400000000000002</v>
      </c>
      <c r="N317" s="20">
        <v>50</v>
      </c>
      <c r="O317" s="19"/>
      <c r="P317" s="21">
        <f>M317*O317</f>
        <v>0</v>
      </c>
    </row>
    <row r="318" spans="2:16" ht="80.099999999999994" customHeight="1">
      <c r="B318" s="7"/>
      <c r="C318" s="18" t="s">
        <v>12</v>
      </c>
      <c r="D318" s="22" t="s">
        <v>173</v>
      </c>
      <c r="E318" s="19" t="s">
        <v>174</v>
      </c>
      <c r="F318" s="19" t="s">
        <v>36</v>
      </c>
      <c r="G318" s="19" t="s">
        <v>32</v>
      </c>
      <c r="H318" s="19" t="s">
        <v>17</v>
      </c>
      <c r="I318" s="18" t="s">
        <v>589</v>
      </c>
      <c r="J318" s="18" t="s">
        <v>321</v>
      </c>
      <c r="K318" s="18" t="s">
        <v>322</v>
      </c>
      <c r="L318" s="18">
        <v>6</v>
      </c>
      <c r="M318" s="20">
        <v>56.7</v>
      </c>
      <c r="N318" s="20">
        <v>100</v>
      </c>
      <c r="O318" s="19"/>
      <c r="P318" s="21">
        <f>M318*O318</f>
        <v>0</v>
      </c>
    </row>
    <row r="319" spans="2:16" ht="80.099999999999994" customHeight="1">
      <c r="B319" s="7"/>
      <c r="C319" s="18" t="s">
        <v>12</v>
      </c>
      <c r="D319" s="19" t="s">
        <v>173</v>
      </c>
      <c r="E319" s="19" t="s">
        <v>174</v>
      </c>
      <c r="F319" s="19" t="s">
        <v>36</v>
      </c>
      <c r="G319" s="19" t="s">
        <v>32</v>
      </c>
      <c r="H319" s="19" t="s">
        <v>20</v>
      </c>
      <c r="I319" s="18" t="s">
        <v>175</v>
      </c>
      <c r="J319" s="18" t="s">
        <v>321</v>
      </c>
      <c r="K319" s="18" t="s">
        <v>322</v>
      </c>
      <c r="L319" s="18">
        <v>10</v>
      </c>
      <c r="M319" s="20">
        <v>56.7</v>
      </c>
      <c r="N319" s="20">
        <v>100</v>
      </c>
      <c r="O319" s="19"/>
      <c r="P319" s="21">
        <f>M319*O319</f>
        <v>0</v>
      </c>
    </row>
    <row r="320" spans="2:16" ht="80.099999999999994" customHeight="1">
      <c r="B320" s="7"/>
      <c r="C320" s="18" t="s">
        <v>12</v>
      </c>
      <c r="D320" s="19" t="s">
        <v>173</v>
      </c>
      <c r="E320" s="19" t="s">
        <v>174</v>
      </c>
      <c r="F320" s="19" t="s">
        <v>36</v>
      </c>
      <c r="G320" s="19" t="s">
        <v>32</v>
      </c>
      <c r="H320" s="19" t="s">
        <v>98</v>
      </c>
      <c r="I320" s="18" t="s">
        <v>176</v>
      </c>
      <c r="J320" s="18" t="s">
        <v>321</v>
      </c>
      <c r="K320" s="18" t="s">
        <v>322</v>
      </c>
      <c r="L320" s="18">
        <v>3</v>
      </c>
      <c r="M320" s="20">
        <v>56.7</v>
      </c>
      <c r="N320" s="20">
        <v>100</v>
      </c>
      <c r="O320" s="19"/>
      <c r="P320" s="21">
        <f>M320*O320</f>
        <v>0</v>
      </c>
    </row>
    <row r="321" spans="2:16" ht="80.099999999999994" customHeight="1">
      <c r="B321" s="7"/>
      <c r="C321" s="18" t="s">
        <v>12</v>
      </c>
      <c r="D321" s="19" t="s">
        <v>173</v>
      </c>
      <c r="E321" s="19" t="s">
        <v>174</v>
      </c>
      <c r="F321" s="19" t="s">
        <v>36</v>
      </c>
      <c r="G321" s="19" t="s">
        <v>32</v>
      </c>
      <c r="H321" s="19" t="s">
        <v>22</v>
      </c>
      <c r="I321" s="18" t="s">
        <v>177</v>
      </c>
      <c r="J321" s="18" t="s">
        <v>321</v>
      </c>
      <c r="K321" s="18" t="s">
        <v>322</v>
      </c>
      <c r="L321" s="18">
        <v>2</v>
      </c>
      <c r="M321" s="20">
        <v>56.7</v>
      </c>
      <c r="N321" s="20">
        <v>100</v>
      </c>
      <c r="O321" s="19"/>
      <c r="P321" s="21">
        <f>M321*O321</f>
        <v>0</v>
      </c>
    </row>
    <row r="322" spans="2:16" ht="80.099999999999994" customHeight="1">
      <c r="B322" s="7"/>
      <c r="C322" s="18" t="s">
        <v>12</v>
      </c>
      <c r="D322" s="19" t="s">
        <v>469</v>
      </c>
      <c r="E322" s="19" t="s">
        <v>470</v>
      </c>
      <c r="F322" s="19" t="s">
        <v>487</v>
      </c>
      <c r="G322" s="19" t="s">
        <v>16</v>
      </c>
      <c r="H322" s="19" t="s">
        <v>132</v>
      </c>
      <c r="I322" s="18" t="s">
        <v>590</v>
      </c>
      <c r="J322" s="18" t="s">
        <v>321</v>
      </c>
      <c r="K322" s="18" t="s">
        <v>365</v>
      </c>
      <c r="L322" s="18">
        <v>8</v>
      </c>
      <c r="M322" s="20">
        <v>38.300000000000004</v>
      </c>
      <c r="N322" s="20">
        <v>65</v>
      </c>
      <c r="O322" s="19"/>
      <c r="P322" s="21">
        <f>M322*O322</f>
        <v>0</v>
      </c>
    </row>
    <row r="323" spans="2:16" ht="80.099999999999994" customHeight="1">
      <c r="B323" s="7"/>
      <c r="C323" s="18" t="s">
        <v>12</v>
      </c>
      <c r="D323" s="19" t="s">
        <v>469</v>
      </c>
      <c r="E323" s="19" t="s">
        <v>470</v>
      </c>
      <c r="F323" s="19" t="s">
        <v>487</v>
      </c>
      <c r="G323" s="19" t="s">
        <v>16</v>
      </c>
      <c r="H323" s="19" t="s">
        <v>133</v>
      </c>
      <c r="I323" s="18" t="s">
        <v>591</v>
      </c>
      <c r="J323" s="18" t="s">
        <v>321</v>
      </c>
      <c r="K323" s="18" t="s">
        <v>365</v>
      </c>
      <c r="L323" s="18">
        <v>8</v>
      </c>
      <c r="M323" s="20">
        <v>38.300000000000004</v>
      </c>
      <c r="N323" s="20">
        <v>65</v>
      </c>
      <c r="O323" s="19"/>
      <c r="P323" s="21">
        <f>M323*O323</f>
        <v>0</v>
      </c>
    </row>
    <row r="324" spans="2:16" ht="80.099999999999994" customHeight="1">
      <c r="B324" s="7"/>
      <c r="C324" s="18" t="s">
        <v>12</v>
      </c>
      <c r="D324" s="19" t="s">
        <v>469</v>
      </c>
      <c r="E324" s="19" t="s">
        <v>470</v>
      </c>
      <c r="F324" s="19" t="s">
        <v>487</v>
      </c>
      <c r="G324" s="19" t="s">
        <v>16</v>
      </c>
      <c r="H324" s="19" t="s">
        <v>125</v>
      </c>
      <c r="I324" s="18" t="s">
        <v>592</v>
      </c>
      <c r="J324" s="18" t="s">
        <v>321</v>
      </c>
      <c r="K324" s="18" t="s">
        <v>365</v>
      </c>
      <c r="L324" s="18">
        <v>2</v>
      </c>
      <c r="M324" s="20">
        <v>38.300000000000004</v>
      </c>
      <c r="N324" s="20">
        <v>65</v>
      </c>
      <c r="O324" s="19"/>
      <c r="P324" s="21">
        <f>M324*O324</f>
        <v>0</v>
      </c>
    </row>
    <row r="325" spans="2:16" ht="80.099999999999994" customHeight="1">
      <c r="B325" s="7"/>
      <c r="C325" s="18" t="s">
        <v>12</v>
      </c>
      <c r="D325" s="19" t="s">
        <v>469</v>
      </c>
      <c r="E325" s="19" t="s">
        <v>470</v>
      </c>
      <c r="F325" s="19" t="s">
        <v>487</v>
      </c>
      <c r="G325" s="19" t="s">
        <v>16</v>
      </c>
      <c r="H325" s="19" t="s">
        <v>134</v>
      </c>
      <c r="I325" s="18" t="s">
        <v>593</v>
      </c>
      <c r="J325" s="18" t="s">
        <v>321</v>
      </c>
      <c r="K325" s="18" t="s">
        <v>365</v>
      </c>
      <c r="L325" s="18">
        <v>2</v>
      </c>
      <c r="M325" s="20">
        <v>38.300000000000004</v>
      </c>
      <c r="N325" s="20">
        <v>65</v>
      </c>
      <c r="O325" s="19"/>
      <c r="P325" s="21">
        <f>M325*O325</f>
        <v>0</v>
      </c>
    </row>
    <row r="326" spans="2:16" ht="80.099999999999994" customHeight="1">
      <c r="B326" s="7"/>
      <c r="C326" s="18" t="s">
        <v>12</v>
      </c>
      <c r="D326" s="19" t="s">
        <v>471</v>
      </c>
      <c r="E326" s="19" t="s">
        <v>472</v>
      </c>
      <c r="F326" s="19" t="s">
        <v>36</v>
      </c>
      <c r="G326" s="19" t="s">
        <v>16</v>
      </c>
      <c r="H326" s="19" t="s">
        <v>20</v>
      </c>
      <c r="I326" s="18" t="s">
        <v>594</v>
      </c>
      <c r="J326" s="18" t="s">
        <v>321</v>
      </c>
      <c r="K326" s="18" t="s">
        <v>322</v>
      </c>
      <c r="L326" s="18">
        <v>8</v>
      </c>
      <c r="M326" s="20">
        <v>30.400000000000002</v>
      </c>
      <c r="N326" s="20">
        <v>50</v>
      </c>
      <c r="O326" s="19"/>
      <c r="P326" s="21">
        <f>M326*O326</f>
        <v>0</v>
      </c>
    </row>
    <row r="327" spans="2:16" ht="80.099999999999994" customHeight="1">
      <c r="B327" s="7"/>
      <c r="C327" s="18" t="s">
        <v>12</v>
      </c>
      <c r="D327" s="19" t="s">
        <v>471</v>
      </c>
      <c r="E327" s="19" t="s">
        <v>472</v>
      </c>
      <c r="F327" s="19" t="s">
        <v>36</v>
      </c>
      <c r="G327" s="19" t="s">
        <v>16</v>
      </c>
      <c r="H327" s="19" t="s">
        <v>98</v>
      </c>
      <c r="I327" s="18" t="s">
        <v>595</v>
      </c>
      <c r="J327" s="18" t="s">
        <v>321</v>
      </c>
      <c r="K327" s="18" t="s">
        <v>322</v>
      </c>
      <c r="L327" s="18">
        <v>2</v>
      </c>
      <c r="M327" s="20">
        <v>30.400000000000002</v>
      </c>
      <c r="N327" s="20">
        <v>50</v>
      </c>
      <c r="O327" s="19"/>
      <c r="P327" s="21">
        <f>M327*O327</f>
        <v>0</v>
      </c>
    </row>
    <row r="328" spans="2:16" ht="80.099999999999994" customHeight="1">
      <c r="B328" s="7"/>
      <c r="C328" s="18" t="s">
        <v>12</v>
      </c>
      <c r="D328" s="19" t="s">
        <v>473</v>
      </c>
      <c r="E328" s="19" t="s">
        <v>474</v>
      </c>
      <c r="F328" s="19" t="s">
        <v>497</v>
      </c>
      <c r="G328" s="19" t="s">
        <v>16</v>
      </c>
      <c r="H328" s="19" t="s">
        <v>17</v>
      </c>
      <c r="I328" s="18" t="s">
        <v>596</v>
      </c>
      <c r="J328" s="18" t="s">
        <v>321</v>
      </c>
      <c r="K328" s="18" t="s">
        <v>322</v>
      </c>
      <c r="L328" s="18">
        <v>8</v>
      </c>
      <c r="M328" s="20">
        <v>27.8</v>
      </c>
      <c r="N328" s="20">
        <v>45</v>
      </c>
      <c r="O328" s="19"/>
      <c r="P328" s="21">
        <f>M328*O328</f>
        <v>0</v>
      </c>
    </row>
    <row r="329" spans="2:16" ht="80.099999999999994" customHeight="1">
      <c r="B329" s="7"/>
      <c r="C329" s="18" t="s">
        <v>12</v>
      </c>
      <c r="D329" s="19" t="s">
        <v>473</v>
      </c>
      <c r="E329" s="19" t="s">
        <v>474</v>
      </c>
      <c r="F329" s="19" t="s">
        <v>497</v>
      </c>
      <c r="G329" s="19" t="s">
        <v>16</v>
      </c>
      <c r="H329" s="19" t="s">
        <v>20</v>
      </c>
      <c r="I329" s="18" t="s">
        <v>597</v>
      </c>
      <c r="J329" s="18" t="s">
        <v>321</v>
      </c>
      <c r="K329" s="18" t="s">
        <v>322</v>
      </c>
      <c r="L329" s="18">
        <v>8</v>
      </c>
      <c r="M329" s="20">
        <v>27.8</v>
      </c>
      <c r="N329" s="20">
        <v>45</v>
      </c>
      <c r="O329" s="19"/>
      <c r="P329" s="21">
        <f>M329*O329</f>
        <v>0</v>
      </c>
    </row>
    <row r="330" spans="2:16" ht="80.099999999999994" customHeight="1">
      <c r="B330" s="7"/>
      <c r="C330" s="18" t="s">
        <v>12</v>
      </c>
      <c r="D330" s="19" t="s">
        <v>473</v>
      </c>
      <c r="E330" s="19" t="s">
        <v>474</v>
      </c>
      <c r="F330" s="19" t="s">
        <v>497</v>
      </c>
      <c r="G330" s="19" t="s">
        <v>16</v>
      </c>
      <c r="H330" s="19" t="s">
        <v>98</v>
      </c>
      <c r="I330" s="18" t="s">
        <v>598</v>
      </c>
      <c r="J330" s="18" t="s">
        <v>321</v>
      </c>
      <c r="K330" s="18" t="s">
        <v>322</v>
      </c>
      <c r="L330" s="18">
        <v>2</v>
      </c>
      <c r="M330" s="20">
        <v>27.8</v>
      </c>
      <c r="N330" s="20">
        <v>45</v>
      </c>
      <c r="O330" s="19"/>
      <c r="P330" s="21">
        <f>M330*O330</f>
        <v>0</v>
      </c>
    </row>
    <row r="331" spans="2:16" ht="80.099999999999994" customHeight="1">
      <c r="B331" s="7"/>
      <c r="C331" s="18" t="s">
        <v>12</v>
      </c>
      <c r="D331" s="19" t="s">
        <v>473</v>
      </c>
      <c r="E331" s="19" t="s">
        <v>474</v>
      </c>
      <c r="F331" s="19" t="s">
        <v>497</v>
      </c>
      <c r="G331" s="19" t="s">
        <v>16</v>
      </c>
      <c r="H331" s="19" t="s">
        <v>22</v>
      </c>
      <c r="I331" s="18" t="s">
        <v>599</v>
      </c>
      <c r="J331" s="18" t="s">
        <v>321</v>
      </c>
      <c r="K331" s="18" t="s">
        <v>322</v>
      </c>
      <c r="L331" s="18">
        <v>2</v>
      </c>
      <c r="M331" s="20">
        <v>27.8</v>
      </c>
      <c r="N331" s="20">
        <v>45</v>
      </c>
      <c r="O331" s="19"/>
      <c r="P331" s="21">
        <f>M331*O331</f>
        <v>0</v>
      </c>
    </row>
    <row r="332" spans="2:16" ht="80.099999999999994" customHeight="1">
      <c r="B332" s="7"/>
      <c r="C332" s="18" t="s">
        <v>12</v>
      </c>
      <c r="D332" s="19" t="s">
        <v>475</v>
      </c>
      <c r="E332" s="19" t="s">
        <v>474</v>
      </c>
      <c r="F332" s="19" t="s">
        <v>498</v>
      </c>
      <c r="G332" s="19" t="s">
        <v>16</v>
      </c>
      <c r="H332" s="19" t="s">
        <v>17</v>
      </c>
      <c r="I332" s="18" t="s">
        <v>600</v>
      </c>
      <c r="J332" s="18" t="s">
        <v>321</v>
      </c>
      <c r="K332" s="18" t="s">
        <v>322</v>
      </c>
      <c r="L332" s="18">
        <v>8</v>
      </c>
      <c r="M332" s="20">
        <v>27.8</v>
      </c>
      <c r="N332" s="20">
        <v>45</v>
      </c>
      <c r="O332" s="19"/>
      <c r="P332" s="21">
        <f>M332*O332</f>
        <v>0</v>
      </c>
    </row>
    <row r="333" spans="2:16" ht="80.099999999999994" customHeight="1">
      <c r="B333" s="7"/>
      <c r="C333" s="18" t="s">
        <v>12</v>
      </c>
      <c r="D333" s="19" t="s">
        <v>475</v>
      </c>
      <c r="E333" s="19" t="s">
        <v>474</v>
      </c>
      <c r="F333" s="19" t="s">
        <v>498</v>
      </c>
      <c r="G333" s="19" t="s">
        <v>16</v>
      </c>
      <c r="H333" s="19" t="s">
        <v>20</v>
      </c>
      <c r="I333" s="18" t="s">
        <v>601</v>
      </c>
      <c r="J333" s="18" t="s">
        <v>321</v>
      </c>
      <c r="K333" s="18" t="s">
        <v>322</v>
      </c>
      <c r="L333" s="18">
        <v>8</v>
      </c>
      <c r="M333" s="20">
        <v>27.8</v>
      </c>
      <c r="N333" s="20">
        <v>45</v>
      </c>
      <c r="O333" s="19"/>
      <c r="P333" s="21">
        <f>M333*O333</f>
        <v>0</v>
      </c>
    </row>
    <row r="334" spans="2:16" ht="80.099999999999994" customHeight="1">
      <c r="B334" s="7"/>
      <c r="C334" s="18" t="s">
        <v>12</v>
      </c>
      <c r="D334" s="19" t="s">
        <v>475</v>
      </c>
      <c r="E334" s="19" t="s">
        <v>474</v>
      </c>
      <c r="F334" s="19" t="s">
        <v>498</v>
      </c>
      <c r="G334" s="19" t="s">
        <v>16</v>
      </c>
      <c r="H334" s="19" t="s">
        <v>98</v>
      </c>
      <c r="I334" s="18" t="s">
        <v>602</v>
      </c>
      <c r="J334" s="18" t="s">
        <v>321</v>
      </c>
      <c r="K334" s="18" t="s">
        <v>322</v>
      </c>
      <c r="L334" s="18">
        <v>2</v>
      </c>
      <c r="M334" s="20">
        <v>27.8</v>
      </c>
      <c r="N334" s="20">
        <v>45</v>
      </c>
      <c r="O334" s="19"/>
      <c r="P334" s="21">
        <f>M334*O334</f>
        <v>0</v>
      </c>
    </row>
    <row r="335" spans="2:16" ht="80.099999999999994" customHeight="1">
      <c r="B335" s="7"/>
      <c r="C335" s="18" t="s">
        <v>12</v>
      </c>
      <c r="D335" s="19" t="s">
        <v>475</v>
      </c>
      <c r="E335" s="19" t="s">
        <v>474</v>
      </c>
      <c r="F335" s="19" t="s">
        <v>498</v>
      </c>
      <c r="G335" s="19" t="s">
        <v>16</v>
      </c>
      <c r="H335" s="19" t="s">
        <v>22</v>
      </c>
      <c r="I335" s="18" t="s">
        <v>603</v>
      </c>
      <c r="J335" s="18" t="s">
        <v>321</v>
      </c>
      <c r="K335" s="18" t="s">
        <v>322</v>
      </c>
      <c r="L335" s="18">
        <v>2</v>
      </c>
      <c r="M335" s="20">
        <v>27.8</v>
      </c>
      <c r="N335" s="20">
        <v>45</v>
      </c>
      <c r="O335" s="19"/>
      <c r="P335" s="21">
        <f>M335*O335</f>
        <v>0</v>
      </c>
    </row>
    <row r="336" spans="2:16" ht="80.099999999999994" customHeight="1">
      <c r="B336" s="7"/>
      <c r="C336" s="18" t="s">
        <v>12</v>
      </c>
      <c r="D336" s="19" t="s">
        <v>476</v>
      </c>
      <c r="E336" s="19" t="s">
        <v>474</v>
      </c>
      <c r="F336" s="19" t="s">
        <v>499</v>
      </c>
      <c r="G336" s="19" t="s">
        <v>16</v>
      </c>
      <c r="H336" s="19" t="s">
        <v>17</v>
      </c>
      <c r="I336" s="18" t="s">
        <v>604</v>
      </c>
      <c r="J336" s="18" t="s">
        <v>321</v>
      </c>
      <c r="K336" s="18" t="s">
        <v>627</v>
      </c>
      <c r="L336" s="18">
        <v>16</v>
      </c>
      <c r="M336" s="20">
        <v>27.8</v>
      </c>
      <c r="N336" s="20">
        <v>45</v>
      </c>
      <c r="O336" s="19"/>
      <c r="P336" s="21">
        <f>M336*O336</f>
        <v>0</v>
      </c>
    </row>
    <row r="337" spans="2:16" ht="80.099999999999994" customHeight="1">
      <c r="B337" s="7"/>
      <c r="C337" s="18" t="s">
        <v>12</v>
      </c>
      <c r="D337" s="19" t="s">
        <v>476</v>
      </c>
      <c r="E337" s="19" t="s">
        <v>474</v>
      </c>
      <c r="F337" s="19" t="s">
        <v>499</v>
      </c>
      <c r="G337" s="19" t="s">
        <v>16</v>
      </c>
      <c r="H337" s="19" t="s">
        <v>20</v>
      </c>
      <c r="I337" s="18" t="s">
        <v>605</v>
      </c>
      <c r="J337" s="18" t="s">
        <v>321</v>
      </c>
      <c r="K337" s="18" t="s">
        <v>627</v>
      </c>
      <c r="L337" s="18">
        <v>12</v>
      </c>
      <c r="M337" s="20">
        <v>27.8</v>
      </c>
      <c r="N337" s="20">
        <v>45</v>
      </c>
      <c r="O337" s="19"/>
      <c r="P337" s="21">
        <f>M337*O337</f>
        <v>0</v>
      </c>
    </row>
    <row r="338" spans="2:16" ht="80.099999999999994" customHeight="1">
      <c r="B338" s="7"/>
      <c r="C338" s="18" t="s">
        <v>12</v>
      </c>
      <c r="D338" s="19" t="s">
        <v>476</v>
      </c>
      <c r="E338" s="19" t="s">
        <v>474</v>
      </c>
      <c r="F338" s="19" t="s">
        <v>499</v>
      </c>
      <c r="G338" s="19" t="s">
        <v>16</v>
      </c>
      <c r="H338" s="19" t="s">
        <v>98</v>
      </c>
      <c r="I338" s="18" t="s">
        <v>606</v>
      </c>
      <c r="J338" s="18" t="s">
        <v>321</v>
      </c>
      <c r="K338" s="18" t="s">
        <v>627</v>
      </c>
      <c r="L338" s="18">
        <v>4</v>
      </c>
      <c r="M338" s="20">
        <v>27.8</v>
      </c>
      <c r="N338" s="20">
        <v>45</v>
      </c>
      <c r="O338" s="19"/>
      <c r="P338" s="21">
        <f>M338*O338</f>
        <v>0</v>
      </c>
    </row>
    <row r="339" spans="2:16" ht="80.099999999999994" customHeight="1">
      <c r="B339" s="7"/>
      <c r="C339" s="18" t="s">
        <v>12</v>
      </c>
      <c r="D339" s="19" t="s">
        <v>476</v>
      </c>
      <c r="E339" s="19" t="s">
        <v>474</v>
      </c>
      <c r="F339" s="19" t="s">
        <v>499</v>
      </c>
      <c r="G339" s="19" t="s">
        <v>16</v>
      </c>
      <c r="H339" s="19" t="s">
        <v>22</v>
      </c>
      <c r="I339" s="18" t="s">
        <v>607</v>
      </c>
      <c r="J339" s="18" t="s">
        <v>321</v>
      </c>
      <c r="K339" s="18" t="s">
        <v>627</v>
      </c>
      <c r="L339" s="18">
        <v>8</v>
      </c>
      <c r="M339" s="20">
        <v>27.8</v>
      </c>
      <c r="N339" s="20">
        <v>45</v>
      </c>
      <c r="O339" s="19"/>
      <c r="P339" s="21">
        <f>M339*O339</f>
        <v>0</v>
      </c>
    </row>
    <row r="340" spans="2:16" ht="80.099999999999994" customHeight="1">
      <c r="B340" s="7"/>
      <c r="C340" s="18" t="s">
        <v>12</v>
      </c>
      <c r="D340" s="19" t="s">
        <v>477</v>
      </c>
      <c r="E340" s="19" t="s">
        <v>474</v>
      </c>
      <c r="F340" s="19" t="s">
        <v>36</v>
      </c>
      <c r="G340" s="19" t="s">
        <v>16</v>
      </c>
      <c r="H340" s="19" t="s">
        <v>17</v>
      </c>
      <c r="I340" s="18" t="s">
        <v>608</v>
      </c>
      <c r="J340" s="18" t="s">
        <v>321</v>
      </c>
      <c r="K340" s="18" t="s">
        <v>322</v>
      </c>
      <c r="L340" s="18">
        <v>16</v>
      </c>
      <c r="M340" s="20">
        <v>27.8</v>
      </c>
      <c r="N340" s="20">
        <v>45</v>
      </c>
      <c r="O340" s="19"/>
      <c r="P340" s="21">
        <f>M340*O340</f>
        <v>0</v>
      </c>
    </row>
    <row r="341" spans="2:16" ht="80.099999999999994" customHeight="1">
      <c r="B341" s="7"/>
      <c r="C341" s="18" t="s">
        <v>12</v>
      </c>
      <c r="D341" s="19" t="s">
        <v>477</v>
      </c>
      <c r="E341" s="19" t="s">
        <v>474</v>
      </c>
      <c r="F341" s="19" t="s">
        <v>36</v>
      </c>
      <c r="G341" s="19" t="s">
        <v>16</v>
      </c>
      <c r="H341" s="19" t="s">
        <v>20</v>
      </c>
      <c r="I341" s="18" t="s">
        <v>609</v>
      </c>
      <c r="J341" s="18" t="s">
        <v>321</v>
      </c>
      <c r="K341" s="18" t="s">
        <v>322</v>
      </c>
      <c r="L341" s="18">
        <v>12</v>
      </c>
      <c r="M341" s="20">
        <v>27.8</v>
      </c>
      <c r="N341" s="20">
        <v>45</v>
      </c>
      <c r="O341" s="19"/>
      <c r="P341" s="21">
        <f>M341*O341</f>
        <v>0</v>
      </c>
    </row>
    <row r="342" spans="2:16" ht="80.099999999999994" customHeight="1">
      <c r="B342" s="7"/>
      <c r="C342" s="18" t="s">
        <v>12</v>
      </c>
      <c r="D342" s="19" t="s">
        <v>477</v>
      </c>
      <c r="E342" s="19" t="s">
        <v>474</v>
      </c>
      <c r="F342" s="19" t="s">
        <v>36</v>
      </c>
      <c r="G342" s="19" t="s">
        <v>16</v>
      </c>
      <c r="H342" s="19" t="s">
        <v>98</v>
      </c>
      <c r="I342" s="18" t="s">
        <v>610</v>
      </c>
      <c r="J342" s="18" t="s">
        <v>321</v>
      </c>
      <c r="K342" s="18" t="s">
        <v>322</v>
      </c>
      <c r="L342" s="18">
        <v>4</v>
      </c>
      <c r="M342" s="20">
        <v>27.8</v>
      </c>
      <c r="N342" s="20">
        <v>45</v>
      </c>
      <c r="O342" s="19"/>
      <c r="P342" s="21">
        <f>M342*O342</f>
        <v>0</v>
      </c>
    </row>
    <row r="343" spans="2:16" ht="80.099999999999994" customHeight="1">
      <c r="B343" s="7"/>
      <c r="C343" s="18" t="s">
        <v>12</v>
      </c>
      <c r="D343" s="19" t="s">
        <v>477</v>
      </c>
      <c r="E343" s="19" t="s">
        <v>474</v>
      </c>
      <c r="F343" s="19" t="s">
        <v>36</v>
      </c>
      <c r="G343" s="19" t="s">
        <v>16</v>
      </c>
      <c r="H343" s="19" t="s">
        <v>22</v>
      </c>
      <c r="I343" s="18" t="s">
        <v>611</v>
      </c>
      <c r="J343" s="18" t="s">
        <v>321</v>
      </c>
      <c r="K343" s="18" t="s">
        <v>322</v>
      </c>
      <c r="L343" s="18">
        <v>8</v>
      </c>
      <c r="M343" s="20">
        <v>27.8</v>
      </c>
      <c r="N343" s="20">
        <v>45</v>
      </c>
      <c r="O343" s="19"/>
      <c r="P343" s="21">
        <f>M343*O343</f>
        <v>0</v>
      </c>
    </row>
    <row r="344" spans="2:16" ht="80.099999999999994" customHeight="1">
      <c r="B344" s="7"/>
      <c r="C344" s="18" t="s">
        <v>12</v>
      </c>
      <c r="D344" s="19" t="s">
        <v>478</v>
      </c>
      <c r="E344" s="19" t="s">
        <v>479</v>
      </c>
      <c r="F344" s="19" t="s">
        <v>487</v>
      </c>
      <c r="G344" s="19" t="s">
        <v>16</v>
      </c>
      <c r="H344" s="19" t="s">
        <v>504</v>
      </c>
      <c r="I344" s="18" t="s">
        <v>612</v>
      </c>
      <c r="J344" s="18" t="s">
        <v>321</v>
      </c>
      <c r="K344" s="18" t="s">
        <v>322</v>
      </c>
      <c r="L344" s="18">
        <v>3</v>
      </c>
      <c r="M344" s="20">
        <v>27.8</v>
      </c>
      <c r="N344" s="20">
        <v>45</v>
      </c>
      <c r="O344" s="19"/>
      <c r="P344" s="21">
        <f>M344*O344</f>
        <v>0</v>
      </c>
    </row>
    <row r="345" spans="2:16" ht="80.099999999999994" customHeight="1">
      <c r="B345" s="7"/>
      <c r="C345" s="18" t="s">
        <v>12</v>
      </c>
      <c r="D345" s="19" t="s">
        <v>478</v>
      </c>
      <c r="E345" s="19" t="s">
        <v>479</v>
      </c>
      <c r="F345" s="19" t="s">
        <v>487</v>
      </c>
      <c r="G345" s="19" t="s">
        <v>16</v>
      </c>
      <c r="H345" s="19" t="s">
        <v>506</v>
      </c>
      <c r="I345" s="18" t="s">
        <v>613</v>
      </c>
      <c r="J345" s="18" t="s">
        <v>321</v>
      </c>
      <c r="K345" s="18" t="s">
        <v>322</v>
      </c>
      <c r="L345" s="18">
        <v>12</v>
      </c>
      <c r="M345" s="20">
        <v>27.8</v>
      </c>
      <c r="N345" s="20">
        <v>45</v>
      </c>
      <c r="O345" s="19"/>
      <c r="P345" s="21">
        <f>M345*O345</f>
        <v>0</v>
      </c>
    </row>
    <row r="346" spans="2:16" ht="80.099999999999994" customHeight="1">
      <c r="B346" s="7"/>
      <c r="C346" s="18" t="s">
        <v>12</v>
      </c>
      <c r="D346" s="19" t="s">
        <v>478</v>
      </c>
      <c r="E346" s="19" t="s">
        <v>479</v>
      </c>
      <c r="F346" s="19" t="s">
        <v>487</v>
      </c>
      <c r="G346" s="19" t="s">
        <v>16</v>
      </c>
      <c r="H346" s="19" t="s">
        <v>508</v>
      </c>
      <c r="I346" s="18" t="s">
        <v>614</v>
      </c>
      <c r="J346" s="18" t="s">
        <v>321</v>
      </c>
      <c r="K346" s="18" t="s">
        <v>322</v>
      </c>
      <c r="L346" s="18">
        <v>12</v>
      </c>
      <c r="M346" s="20">
        <v>27.8</v>
      </c>
      <c r="N346" s="20">
        <v>45</v>
      </c>
      <c r="O346" s="19"/>
      <c r="P346" s="21">
        <f>M346*O346</f>
        <v>0</v>
      </c>
    </row>
    <row r="347" spans="2:16" ht="80.099999999999994" customHeight="1">
      <c r="B347" s="7"/>
      <c r="C347" s="18" t="s">
        <v>12</v>
      </c>
      <c r="D347" s="19" t="s">
        <v>478</v>
      </c>
      <c r="E347" s="19" t="s">
        <v>479</v>
      </c>
      <c r="F347" s="19" t="s">
        <v>487</v>
      </c>
      <c r="G347" s="19" t="s">
        <v>16</v>
      </c>
      <c r="H347" s="19" t="s">
        <v>511</v>
      </c>
      <c r="I347" s="18" t="s">
        <v>615</v>
      </c>
      <c r="J347" s="18" t="s">
        <v>321</v>
      </c>
      <c r="K347" s="18" t="s">
        <v>322</v>
      </c>
      <c r="L347" s="18">
        <v>3</v>
      </c>
      <c r="M347" s="20">
        <v>27.8</v>
      </c>
      <c r="N347" s="20">
        <v>45</v>
      </c>
      <c r="O347" s="19"/>
      <c r="P347" s="21">
        <f>M347*O347</f>
        <v>0</v>
      </c>
    </row>
    <row r="348" spans="2:16" ht="80.099999999999994" customHeight="1">
      <c r="B348" s="7"/>
      <c r="C348" s="18" t="s">
        <v>12</v>
      </c>
      <c r="D348" s="19" t="s">
        <v>480</v>
      </c>
      <c r="E348" s="19" t="s">
        <v>481</v>
      </c>
      <c r="F348" s="19" t="s">
        <v>500</v>
      </c>
      <c r="G348" s="19" t="s">
        <v>16</v>
      </c>
      <c r="H348" s="19" t="s">
        <v>132</v>
      </c>
      <c r="I348" s="18" t="s">
        <v>616</v>
      </c>
      <c r="J348" s="18" t="s">
        <v>321</v>
      </c>
      <c r="K348" s="18" t="s">
        <v>322</v>
      </c>
      <c r="L348" s="18">
        <v>8</v>
      </c>
      <c r="M348" s="20">
        <v>27.8</v>
      </c>
      <c r="N348" s="20">
        <v>45</v>
      </c>
      <c r="O348" s="19"/>
      <c r="P348" s="21">
        <f>M348*O348</f>
        <v>0</v>
      </c>
    </row>
    <row r="349" spans="2:16" ht="80.099999999999994" customHeight="1">
      <c r="B349" s="7"/>
      <c r="C349" s="18" t="s">
        <v>12</v>
      </c>
      <c r="D349" s="19" t="s">
        <v>480</v>
      </c>
      <c r="E349" s="19" t="s">
        <v>481</v>
      </c>
      <c r="F349" s="19" t="s">
        <v>500</v>
      </c>
      <c r="G349" s="19" t="s">
        <v>16</v>
      </c>
      <c r="H349" s="19" t="s">
        <v>133</v>
      </c>
      <c r="I349" s="18" t="s">
        <v>617</v>
      </c>
      <c r="J349" s="18" t="s">
        <v>321</v>
      </c>
      <c r="K349" s="18" t="s">
        <v>322</v>
      </c>
      <c r="L349" s="18">
        <v>8</v>
      </c>
      <c r="M349" s="20">
        <v>27.8</v>
      </c>
      <c r="N349" s="20">
        <v>45</v>
      </c>
      <c r="O349" s="19"/>
      <c r="P349" s="21">
        <f>M349*O349</f>
        <v>0</v>
      </c>
    </row>
    <row r="350" spans="2:16" ht="80.099999999999994" customHeight="1">
      <c r="B350" s="7"/>
      <c r="C350" s="18" t="s">
        <v>12</v>
      </c>
      <c r="D350" s="19" t="s">
        <v>480</v>
      </c>
      <c r="E350" s="19" t="s">
        <v>481</v>
      </c>
      <c r="F350" s="19" t="s">
        <v>500</v>
      </c>
      <c r="G350" s="19" t="s">
        <v>16</v>
      </c>
      <c r="H350" s="19" t="s">
        <v>125</v>
      </c>
      <c r="I350" s="18" t="s">
        <v>618</v>
      </c>
      <c r="J350" s="18" t="s">
        <v>321</v>
      </c>
      <c r="K350" s="18" t="s">
        <v>322</v>
      </c>
      <c r="L350" s="18">
        <v>2</v>
      </c>
      <c r="M350" s="20">
        <v>27.8</v>
      </c>
      <c r="N350" s="20">
        <v>45</v>
      </c>
      <c r="O350" s="19"/>
      <c r="P350" s="21">
        <f>M350*O350</f>
        <v>0</v>
      </c>
    </row>
    <row r="351" spans="2:16" ht="80.099999999999994" customHeight="1">
      <c r="B351" s="7"/>
      <c r="C351" s="18" t="s">
        <v>12</v>
      </c>
      <c r="D351" s="19" t="s">
        <v>480</v>
      </c>
      <c r="E351" s="19" t="s">
        <v>481</v>
      </c>
      <c r="F351" s="19" t="s">
        <v>500</v>
      </c>
      <c r="G351" s="19" t="s">
        <v>16</v>
      </c>
      <c r="H351" s="19" t="s">
        <v>134</v>
      </c>
      <c r="I351" s="18" t="s">
        <v>619</v>
      </c>
      <c r="J351" s="18" t="s">
        <v>321</v>
      </c>
      <c r="K351" s="18" t="s">
        <v>322</v>
      </c>
      <c r="L351" s="18">
        <v>2</v>
      </c>
      <c r="M351" s="20">
        <v>27.8</v>
      </c>
      <c r="N351" s="20">
        <v>45</v>
      </c>
      <c r="O351" s="19"/>
      <c r="P351" s="21">
        <f>M351*O351</f>
        <v>0</v>
      </c>
    </row>
    <row r="352" spans="2:16" ht="80.099999999999994" customHeight="1">
      <c r="B352" s="7"/>
      <c r="C352" s="18" t="s">
        <v>12</v>
      </c>
      <c r="D352" s="19" t="s">
        <v>482</v>
      </c>
      <c r="E352" s="19" t="s">
        <v>483</v>
      </c>
      <c r="F352" s="19" t="s">
        <v>36</v>
      </c>
      <c r="G352" s="19" t="s">
        <v>317</v>
      </c>
      <c r="H352" s="19" t="s">
        <v>17</v>
      </c>
      <c r="I352" s="18" t="s">
        <v>620</v>
      </c>
      <c r="J352" s="18" t="s">
        <v>321</v>
      </c>
      <c r="K352" s="18" t="s">
        <v>385</v>
      </c>
      <c r="L352" s="18">
        <v>10</v>
      </c>
      <c r="M352" s="20">
        <v>25.400000000000002</v>
      </c>
      <c r="N352" s="20">
        <v>45</v>
      </c>
      <c r="O352" s="19"/>
      <c r="P352" s="21">
        <f>M352*O352</f>
        <v>0</v>
      </c>
    </row>
    <row r="353" spans="2:16" ht="80.099999999999994" customHeight="1">
      <c r="B353" s="7"/>
      <c r="C353" s="18" t="s">
        <v>12</v>
      </c>
      <c r="D353" s="19" t="s">
        <v>482</v>
      </c>
      <c r="E353" s="19" t="s">
        <v>483</v>
      </c>
      <c r="F353" s="19" t="s">
        <v>36</v>
      </c>
      <c r="G353" s="19" t="s">
        <v>317</v>
      </c>
      <c r="H353" s="19" t="s">
        <v>20</v>
      </c>
      <c r="I353" s="18" t="s">
        <v>621</v>
      </c>
      <c r="J353" s="18" t="s">
        <v>321</v>
      </c>
      <c r="K353" s="18" t="s">
        <v>385</v>
      </c>
      <c r="L353" s="18">
        <v>14</v>
      </c>
      <c r="M353" s="20">
        <v>25.400000000000002</v>
      </c>
      <c r="N353" s="20">
        <v>45</v>
      </c>
      <c r="O353" s="19"/>
      <c r="P353" s="21">
        <f>M353*O353</f>
        <v>0</v>
      </c>
    </row>
    <row r="354" spans="2:16" ht="80.099999999999994" customHeight="1">
      <c r="B354" s="7"/>
      <c r="C354" s="18" t="s">
        <v>12</v>
      </c>
      <c r="D354" s="19" t="s">
        <v>482</v>
      </c>
      <c r="E354" s="19" t="s">
        <v>483</v>
      </c>
      <c r="F354" s="19" t="s">
        <v>36</v>
      </c>
      <c r="G354" s="19" t="s">
        <v>317</v>
      </c>
      <c r="H354" s="19" t="s">
        <v>98</v>
      </c>
      <c r="I354" s="18" t="s">
        <v>622</v>
      </c>
      <c r="J354" s="18" t="s">
        <v>321</v>
      </c>
      <c r="K354" s="18" t="s">
        <v>385</v>
      </c>
      <c r="L354" s="18">
        <v>6</v>
      </c>
      <c r="M354" s="20">
        <v>25.400000000000002</v>
      </c>
      <c r="N354" s="20">
        <v>45</v>
      </c>
      <c r="O354" s="19"/>
      <c r="P354" s="21">
        <f>M354*O354</f>
        <v>0</v>
      </c>
    </row>
    <row r="355" spans="2:16" ht="80.099999999999994" customHeight="1">
      <c r="B355" s="7"/>
      <c r="C355" s="18" t="s">
        <v>12</v>
      </c>
      <c r="D355" s="19" t="s">
        <v>484</v>
      </c>
      <c r="E355" s="19" t="s">
        <v>485</v>
      </c>
      <c r="F355" s="19" t="s">
        <v>36</v>
      </c>
      <c r="G355" s="19" t="s">
        <v>317</v>
      </c>
      <c r="H355" s="19" t="s">
        <v>17</v>
      </c>
      <c r="I355" s="18" t="s">
        <v>623</v>
      </c>
      <c r="J355" s="18" t="s">
        <v>321</v>
      </c>
      <c r="K355" s="18" t="s">
        <v>385</v>
      </c>
      <c r="L355" s="18">
        <v>4</v>
      </c>
      <c r="M355" s="20">
        <v>25.400000000000002</v>
      </c>
      <c r="N355" s="20">
        <v>45</v>
      </c>
      <c r="O355" s="19"/>
      <c r="P355" s="21">
        <f>M355*O355</f>
        <v>0</v>
      </c>
    </row>
    <row r="356" spans="2:16" ht="80.099999999999994" customHeight="1">
      <c r="B356" s="7"/>
      <c r="C356" s="18" t="s">
        <v>12</v>
      </c>
      <c r="D356" s="19" t="s">
        <v>484</v>
      </c>
      <c r="E356" s="19" t="s">
        <v>485</v>
      </c>
      <c r="F356" s="19" t="s">
        <v>36</v>
      </c>
      <c r="G356" s="19" t="s">
        <v>317</v>
      </c>
      <c r="H356" s="19" t="s">
        <v>20</v>
      </c>
      <c r="I356" s="18" t="s">
        <v>624</v>
      </c>
      <c r="J356" s="18" t="s">
        <v>321</v>
      </c>
      <c r="K356" s="18" t="s">
        <v>385</v>
      </c>
      <c r="L356" s="18">
        <v>8</v>
      </c>
      <c r="M356" s="20">
        <v>25.400000000000002</v>
      </c>
      <c r="N356" s="20">
        <v>45</v>
      </c>
      <c r="O356" s="19"/>
      <c r="P356" s="21">
        <f>M356*O356</f>
        <v>0</v>
      </c>
    </row>
    <row r="357" spans="2:16" ht="80.099999999999994" customHeight="1">
      <c r="B357" s="7"/>
      <c r="C357" s="18" t="s">
        <v>12</v>
      </c>
      <c r="D357" s="19" t="s">
        <v>484</v>
      </c>
      <c r="E357" s="19" t="s">
        <v>485</v>
      </c>
      <c r="F357" s="19" t="s">
        <v>36</v>
      </c>
      <c r="G357" s="19" t="s">
        <v>317</v>
      </c>
      <c r="H357" s="19" t="s">
        <v>98</v>
      </c>
      <c r="I357" s="18" t="s">
        <v>625</v>
      </c>
      <c r="J357" s="18" t="s">
        <v>321</v>
      </c>
      <c r="K357" s="18" t="s">
        <v>385</v>
      </c>
      <c r="L357" s="18">
        <v>4</v>
      </c>
      <c r="M357" s="20">
        <v>25.400000000000002</v>
      </c>
      <c r="N357" s="20">
        <v>45</v>
      </c>
      <c r="O357" s="19"/>
      <c r="P357" s="21">
        <f>M357*O357</f>
        <v>0</v>
      </c>
    </row>
  </sheetData>
  <autoFilter ref="B8:P357"/>
  <mergeCells count="1">
    <mergeCell ref="B2:D4"/>
  </mergeCells>
  <conditionalFormatting sqref="I1:I1048576">
    <cfRule type="duplicateValues" dxfId="0" priority="1"/>
  </conditionalFormatting>
  <pageMargins left="0.7" right="0.7" top="0.75" bottom="0.75" header="0" footer="0"/>
  <pageSetup paperSize="9" orientation="portrait" r:id="rId1"/>
  <ignoredErrors>
    <ignoredError sqref="I9:I15 I153:I154 I162:I168 I161 I155:I160 I147:I151 I146 I129:I145 I123:I128 I117:I122 I89:I116 I81:I88 I65:I80 I64 I63 I53:I62 I16:I52 I169:I194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2023-02-07T19:06:36Z</dcterms:created>
  <dcterms:modified xsi:type="dcterms:W3CDTF">2023-05-30T13:20:19Z</dcterms:modified>
</cp:coreProperties>
</file>